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0" windowWidth="11235" windowHeight="5235" tabRatio="759" firstSheet="1" activeTab="1"/>
  </bookViews>
  <sheets>
    <sheet name="Instructions" sheetId="1" r:id="rId1"/>
    <sheet name="Performance Metrics" sheetId="2" r:id="rId2"/>
    <sheet name="POA&amp;M Update" sheetId="3" r:id="rId3"/>
    <sheet name="ScorecardAgency - MaintainGreen" sheetId="4" r:id="rId4"/>
    <sheet name="1" sheetId="5" state="hidden" r:id="rId5"/>
    <sheet name="2" sheetId="6" state="hidden" r:id="rId6"/>
    <sheet name="3" sheetId="7" state="hidden" r:id="rId7"/>
  </sheets>
  <definedNames>
    <definedName name="Agency_Name">'1'!$B$2:$B$126</definedName>
    <definedName name="Bureau_Names">'3'!$C$2:$C$344</definedName>
    <definedName name="Key1">'2'!$A$1:$E$1</definedName>
    <definedName name="_xlnm.Print_Area" localSheetId="6">'3'!$A:$A</definedName>
    <definedName name="_xlnm.Print_Area" localSheetId="0">'Instructions'!$A$1:$H$31</definedName>
    <definedName name="_xlnm.Print_Area" localSheetId="1">'Performance Metrics'!$A$1:$N$59</definedName>
    <definedName name="_xlnm.Print_Area" localSheetId="2">'POA&amp;M Update'!$A$1:$G$11</definedName>
    <definedName name="_xlnm.Print_Area" localSheetId="3">'ScorecardAgency - MaintainGreen'!$E$1:$N$60</definedName>
  </definedNames>
  <calcPr fullCalcOnLoad="1"/>
</workbook>
</file>

<file path=xl/sharedStrings.xml><?xml version="1.0" encoding="utf-8"?>
<sst xmlns="http://schemas.openxmlformats.org/spreadsheetml/2006/main" count="1439" uniqueCount="600">
  <si>
    <t xml:space="preserve">Evidence:  TBD.  </t>
  </si>
  <si>
    <t xml:space="preserve">The quarterly updates enable the agency and OMB to monitor agency remediation efforts and identify progress and problems.  Additionally, these updates are used to assess agency IT security status and progress under the Expanding E-Government Scorecard under the President’s Management Agenda. IT security is one of a number of critical components agencies must meet to get to green (or yellow), and to maintain green, for the E-Government Scorecard.  If the IT security criteria are not successfully met, agencies will not be able to move forward to yellow or green, regardless of their performance against other E-Government criteria.  These quarterly updates from agencies directly inform the quarterly scorecard assessment.  For scorecard agencies, in order to receive credit for "Maintaining Green" criteria on the E-Government scorecard, please submit the evidence outlined within this spreadsheet in the tab titled "ScorecardAgency - MaintainGreen".  The maintaining green evidence must be submitted along with the quarterly performance metric update by the dates above to be considered in the scorecard evaluation process. </t>
  </si>
  <si>
    <t>POA&amp;M Summary Table</t>
  </si>
  <si>
    <t xml:space="preserve">Program-level </t>
  </si>
  <si>
    <t>System-level</t>
  </si>
  <si>
    <t>Program-level</t>
  </si>
  <si>
    <t xml:space="preserve">Total </t>
  </si>
  <si>
    <t>Total number of weaknesses identified at the start of the quarter.</t>
  </si>
  <si>
    <t>Number of weaknesses for which corrective action is ongoing and is on track to be completed as originally scheduled.</t>
  </si>
  <si>
    <t>Number of weaknesses for which corrective action has been delayed including a brief explanation for the delay.</t>
  </si>
  <si>
    <t>Number of new weaknesses discovered following the last POA&amp;M update and a brief description of how they were identified (e.g., agency review, IG evaluation, etc.).</t>
  </si>
  <si>
    <t>Number of weaknesses for which corrective action was completed (including testing) by the end of the quarter.</t>
  </si>
  <si>
    <t>4. Has demonstrated for 90% of applicable systems a Privacy Impact Assessment has been conducted and publicly posted: </t>
  </si>
  <si>
    <t>5. Has demonstration for 90% of systems with personally identifiable information a systems of records notice has been developed and published:   </t>
  </si>
  <si>
    <t>FIPS 199, a Federal information processing standard, was published in February 2004.   If there are systems which have not yet been categorized, or, if a risk impact level was determined through another method, please explain below in item (d.).</t>
  </si>
  <si>
    <t xml:space="preserve">1. By FIPS 199 risk impact level (high, moderate, low, or not categorized) and by bureau, identify the number of information systems used or operated by your agency, and the number of information systems used or operated by a contractor of your agency or other organization on behalf of your agency. </t>
  </si>
  <si>
    <t xml:space="preserve">Agencies are responsible for ensuring the security of information systems used by a contractor of their agency or other organization on behalf of their agency, therefore, self reporting by contractors does not meet the requirements of law.  Self reporting by another Federal agency, for example, a Federal service provider, may be sufficient.  Agencies and service providers have a shared responsibility for FISMA compliance.  </t>
  </si>
  <si>
    <t xml:space="preserve">To meet the requirement for conducting a NIST Special Publication 800-26 review, agencies can: 
1) Continue to use NIST Special Publication 800-26, or, 
2) Conduct a self-assessment against the controls found in NIST Special Publication 800-53 </t>
  </si>
  <si>
    <t>2.   For each part of this question, identify actual performance in FY 05 by risk impact level and bureau, in the format provided below.  From the Total Number of Systems, identify the number of systems which have:  a current certification and accreditation , a contingency plan tested within the past year, and security controls tested within the past year.  Contingency planning is a requirement for certification and accreditation, with annual contingency plan testing required thereafter.  If the number of systems with full certification and accreditation is higher than the number of systems with a tested contingency plan, please explain.</t>
  </si>
  <si>
    <t>a. 
FY 05 Agency Systems</t>
  </si>
  <si>
    <t>b. 
FY 05 Contractor Systems</t>
  </si>
  <si>
    <t xml:space="preserve">c. 
FY 05 Total Number of Systems </t>
  </si>
  <si>
    <t>a. 
Number of systems certified and accredited</t>
  </si>
  <si>
    <t xml:space="preserve">b. 
Number of systems for which security controls have been tested and evaluated in the last year </t>
  </si>
  <si>
    <t>c.
Number of systems for which contingency plans have been tested in accordance with policy and guidance</t>
  </si>
  <si>
    <t>1.d.</t>
  </si>
  <si>
    <t>2.d.</t>
  </si>
  <si>
    <t>If there are systems which have not yet been categorized, or, if a risk impact level was determined through another method, please explain:</t>
  </si>
  <si>
    <t>If the number of systems with full certification and accreditation is higher than the number of systems with a tested contingency plan, please explain:</t>
  </si>
  <si>
    <t>Question 1</t>
  </si>
  <si>
    <t>Question 2</t>
  </si>
  <si>
    <t>Rarely, or 0-50% of the time</t>
  </si>
  <si>
    <t>Sometimes, or 51-70% of the time</t>
  </si>
  <si>
    <t>Frequently, or 71-80% of the time</t>
  </si>
  <si>
    <t>Mostly, or 81-95% of the time</t>
  </si>
  <si>
    <t>Bureau Name</t>
  </si>
  <si>
    <t>Total Number</t>
  </si>
  <si>
    <t>Number Reviewed</t>
  </si>
  <si>
    <t>Federal Bureau of Investigation</t>
  </si>
  <si>
    <t>AGENCY</t>
  </si>
  <si>
    <t>AGETL</t>
  </si>
  <si>
    <t>5</t>
  </si>
  <si>
    <t>Department of Agriculture</t>
  </si>
  <si>
    <t>6</t>
  </si>
  <si>
    <t>Department of Commerce</t>
  </si>
  <si>
    <t>7</t>
  </si>
  <si>
    <t>Department of Defense--Military</t>
  </si>
  <si>
    <t>18</t>
  </si>
  <si>
    <t>Department of Education</t>
  </si>
  <si>
    <t>19</t>
  </si>
  <si>
    <t>Department of Energy</t>
  </si>
  <si>
    <t>9</t>
  </si>
  <si>
    <t>Department of Health and Human Services</t>
  </si>
  <si>
    <t>24</t>
  </si>
  <si>
    <t>Department of Homeland Security</t>
  </si>
  <si>
    <t>25</t>
  </si>
  <si>
    <t>Department of Housing and Urban Development</t>
  </si>
  <si>
    <t>10</t>
  </si>
  <si>
    <t>Department of the Interior</t>
  </si>
  <si>
    <t>11</t>
  </si>
  <si>
    <t>Department of Justice</t>
  </si>
  <si>
    <t>12</t>
  </si>
  <si>
    <t>Department of Labor</t>
  </si>
  <si>
    <t>14</t>
  </si>
  <si>
    <t>Department of State</t>
  </si>
  <si>
    <t>21</t>
  </si>
  <si>
    <t>Department of Transportation</t>
  </si>
  <si>
    <t>15</t>
  </si>
  <si>
    <t>Department of the Treasury</t>
  </si>
  <si>
    <t>29</t>
  </si>
  <si>
    <t>Department of Veterans Affairs</t>
  </si>
  <si>
    <t>202</t>
  </si>
  <si>
    <t>Corps of Engineers-Civil Works</t>
  </si>
  <si>
    <t>200</t>
  </si>
  <si>
    <t>Other Defense Civil Programs</t>
  </si>
  <si>
    <t>20</t>
  </si>
  <si>
    <t>Environmental Protection Agency</t>
  </si>
  <si>
    <t>100</t>
  </si>
  <si>
    <t>Executive Office of the President</t>
  </si>
  <si>
    <t>361</t>
  </si>
  <si>
    <t>Federal Emergency Management Agency</t>
  </si>
  <si>
    <t>23</t>
  </si>
  <si>
    <t>General Services Administration</t>
  </si>
  <si>
    <t>184</t>
  </si>
  <si>
    <t>International Assistance Programs</t>
  </si>
  <si>
    <t>26</t>
  </si>
  <si>
    <t>National Aeronautics and Space Administration</t>
  </si>
  <si>
    <t>422</t>
  </si>
  <si>
    <t>National Science Foundation</t>
  </si>
  <si>
    <t>27</t>
  </si>
  <si>
    <t>Office of Personnel Management</t>
  </si>
  <si>
    <t>28</t>
  </si>
  <si>
    <t>Small Business Administration</t>
  </si>
  <si>
    <t>16</t>
  </si>
  <si>
    <t>Social Security Administration</t>
  </si>
  <si>
    <t>302</t>
  </si>
  <si>
    <t>Administrative Conference of the United States</t>
  </si>
  <si>
    <t>306</t>
  </si>
  <si>
    <t>Advisory Council on Historic Preservation</t>
  </si>
  <si>
    <t>309</t>
  </si>
  <si>
    <t>Appalachian Regional Commission</t>
  </si>
  <si>
    <t>310</t>
  </si>
  <si>
    <t>Architectural and Transportation Barriers Compliance Board</t>
  </si>
  <si>
    <t>313</t>
  </si>
  <si>
    <t>Barry Goldwater Scholarship and Excellence in Education Foundati</t>
  </si>
  <si>
    <t>514</t>
  </si>
  <si>
    <t>Broadcasting Board of Governors</t>
  </si>
  <si>
    <t>316</t>
  </si>
  <si>
    <t>Central Intelligence Agency</t>
  </si>
  <si>
    <t>510</t>
  </si>
  <si>
    <t>Chemical Safety and Hazard Investigation Board</t>
  </si>
  <si>
    <t>465</t>
  </si>
  <si>
    <t>Christopher Columbus Fellowship Foundation</t>
  </si>
  <si>
    <t>323</t>
  </si>
  <si>
    <t>Commission of Fine Arts</t>
  </si>
  <si>
    <t>326</t>
  </si>
  <si>
    <t>Commission on Civil Rights</t>
  </si>
  <si>
    <t>515</t>
  </si>
  <si>
    <t>Commission on Ocean Policy</t>
  </si>
  <si>
    <t>338</t>
  </si>
  <si>
    <t>Committee for Purchase from People who are Blind or Severely Dis</t>
  </si>
  <si>
    <t>339</t>
  </si>
  <si>
    <t>Commodity Futures Trading Commission</t>
  </si>
  <si>
    <t>507</t>
  </si>
  <si>
    <t>Community Empowerment Board</t>
  </si>
  <si>
    <t>343</t>
  </si>
  <si>
    <t>Consumer Product Safety Commission</t>
  </si>
  <si>
    <t>485</t>
  </si>
  <si>
    <t>Corporation for National and Community Service</t>
  </si>
  <si>
    <t>344</t>
  </si>
  <si>
    <t>Corporation for Public Broadcasting</t>
  </si>
  <si>
    <t>345</t>
  </si>
  <si>
    <t>Court of Appeals for Veterans Claims</t>
  </si>
  <si>
    <t>511</t>
  </si>
  <si>
    <t>Court Services and Offender Supervision Agency for the District</t>
  </si>
  <si>
    <t>347</t>
  </si>
  <si>
    <t>Defense Nuclear Facilities Safety Board</t>
  </si>
  <si>
    <t>517</t>
  </si>
  <si>
    <t>Delta Regional Authority</t>
  </si>
  <si>
    <t>513</t>
  </si>
  <si>
    <t>Denali Commission</t>
  </si>
  <si>
    <t>349</t>
  </si>
  <si>
    <t>District of Columbia</t>
  </si>
  <si>
    <t>525</t>
  </si>
  <si>
    <t>Election Assistance Commission</t>
  </si>
  <si>
    <t>350</t>
  </si>
  <si>
    <t>Equal Employment Opportunity Commission</t>
  </si>
  <si>
    <t>351</t>
  </si>
  <si>
    <t>Export-Import Bank of the United States</t>
  </si>
  <si>
    <t>352</t>
  </si>
  <si>
    <t>Farm Credit Administration</t>
  </si>
  <si>
    <t>354</t>
  </si>
  <si>
    <t>Farm Credit System Financial Assistance Corporation</t>
  </si>
  <si>
    <t>355</t>
  </si>
  <si>
    <t>Farm Credit System Insurance Corporation</t>
  </si>
  <si>
    <t>356</t>
  </si>
  <si>
    <t>Federal Communications Commission</t>
  </si>
  <si>
    <t>357</t>
  </si>
  <si>
    <t>Federal Deposit Insurance Corporation</t>
  </si>
  <si>
    <t>154</t>
  </si>
  <si>
    <t>Federal Drug Control Programs</t>
  </si>
  <si>
    <t>360</t>
  </si>
  <si>
    <t>Federal Election Commission</t>
  </si>
  <si>
    <t>362</t>
  </si>
  <si>
    <t>Federal Financial Institutions Examination Council Appraisal Sub</t>
  </si>
  <si>
    <t>364</t>
  </si>
  <si>
    <t>Federal Housing Finance Board</t>
  </si>
  <si>
    <t>365</t>
  </si>
  <si>
    <t>Federal Labor Relations Authority</t>
  </si>
  <si>
    <t>523</t>
  </si>
  <si>
    <t>Federal Law Enforcement Training Center</t>
  </si>
  <si>
    <t>366</t>
  </si>
  <si>
    <t>Federal Maritime Commission</t>
  </si>
  <si>
    <t>367</t>
  </si>
  <si>
    <t>Federal Mediation and Conciliation Service</t>
  </si>
  <si>
    <t>368</t>
  </si>
  <si>
    <t>Federal Mine Safety and Health Review Commission</t>
  </si>
  <si>
    <t>369</t>
  </si>
  <si>
    <t>Federal Retirement Thrift Investment Board</t>
  </si>
  <si>
    <t>370</t>
  </si>
  <si>
    <t>Federal Trade Commission</t>
  </si>
  <si>
    <t>372</t>
  </si>
  <si>
    <t>Harry S. Truman Scholarship Foundation</t>
  </si>
  <si>
    <t>373</t>
  </si>
  <si>
    <t>Institute of American Indian and Alaska Native Culture and Arts</t>
  </si>
  <si>
    <t>467</t>
  </si>
  <si>
    <t>Intelligence Community Management Account</t>
  </si>
  <si>
    <t>378</t>
  </si>
  <si>
    <t>International Trade Commission</t>
  </si>
  <si>
    <t>381</t>
  </si>
  <si>
    <t>James Madison Memorial Fellowship Foundation</t>
  </si>
  <si>
    <t>382</t>
  </si>
  <si>
    <t>Japan-United States Friendship Commission</t>
  </si>
  <si>
    <t>385</t>
  </si>
  <si>
    <t>Legal Services Corporation</t>
  </si>
  <si>
    <t>387</t>
  </si>
  <si>
    <t>Marine Mammal Commission</t>
  </si>
  <si>
    <t>389</t>
  </si>
  <si>
    <t>Merit Systems Protection Board</t>
  </si>
  <si>
    <t>487</t>
  </si>
  <si>
    <t>Morris K. Udall Scholarship and Excellence in National Environme</t>
  </si>
  <si>
    <t>393</t>
  </si>
  <si>
    <t>National Archives and Records Administration</t>
  </si>
  <si>
    <t>394</t>
  </si>
  <si>
    <t>National Capital Planning Commission</t>
  </si>
  <si>
    <t>400</t>
  </si>
  <si>
    <t>National Commission on Libraries and Information Science</t>
  </si>
  <si>
    <t>413</t>
  </si>
  <si>
    <t>National Council on Disability</t>
  </si>
  <si>
    <t>415</t>
  </si>
  <si>
    <t>National Credit Union Administration</t>
  </si>
  <si>
    <t>492</t>
  </si>
  <si>
    <t>National Education Goals Panel</t>
  </si>
  <si>
    <t>417</t>
  </si>
  <si>
    <t>National Endowment for the Arts</t>
  </si>
  <si>
    <t>418</t>
  </si>
  <si>
    <t>National Endowment for the Humanities</t>
  </si>
  <si>
    <t>474</t>
  </si>
  <si>
    <t>Institute of Museum and Library Services</t>
  </si>
  <si>
    <t>420</t>
  </si>
  <si>
    <t>National Labor Relations Board</t>
  </si>
  <si>
    <t>421</t>
  </si>
  <si>
    <t>National Mediation Board</t>
  </si>
  <si>
    <t>424</t>
  </si>
  <si>
    <t>National Transportation Safety Board</t>
  </si>
  <si>
    <t>518</t>
  </si>
  <si>
    <t>National Veterans Business Development Corporation</t>
  </si>
  <si>
    <t>428</t>
  </si>
  <si>
    <t>Neighborhood Reinvestment Corporation</t>
  </si>
  <si>
    <t>429</t>
  </si>
  <si>
    <t>Nuclear Regulatory Commission</t>
  </si>
  <si>
    <t>431</t>
  </si>
  <si>
    <t>Nuclear Waste Technical Review Board</t>
  </si>
  <si>
    <t>432</t>
  </si>
  <si>
    <t>Occupational Safety and Health Review Commission</t>
  </si>
  <si>
    <t>434</t>
  </si>
  <si>
    <t>Office of Government Ethics</t>
  </si>
  <si>
    <t>435</t>
  </si>
  <si>
    <t>Office of Navajo and Hopi Indian Relocation</t>
  </si>
  <si>
    <t>436</t>
  </si>
  <si>
    <t>Office of Special Counsel</t>
  </si>
  <si>
    <t>516</t>
  </si>
  <si>
    <t>Oklahoma City National Memorial Trust</t>
  </si>
  <si>
    <t>505</t>
  </si>
  <si>
    <t>Other Commissions and Boards</t>
  </si>
  <si>
    <t>522</t>
  </si>
  <si>
    <t>Pacific Charter Commission</t>
  </si>
  <si>
    <t>438</t>
  </si>
  <si>
    <t>Panama Canal Commission</t>
  </si>
  <si>
    <t>440</t>
  </si>
  <si>
    <t>Postal Service</t>
  </si>
  <si>
    <t>512</t>
  </si>
  <si>
    <t>Presidio Trust</t>
  </si>
  <si>
    <t>446</t>
  </si>
  <si>
    <t>Railroad Retirement Board</t>
  </si>
  <si>
    <t>448</t>
  </si>
  <si>
    <t>Resolution Trust Corporation</t>
  </si>
  <si>
    <t>449</t>
  </si>
  <si>
    <t>Securities and Exchange Commission</t>
  </si>
  <si>
    <t>526</t>
  </si>
  <si>
    <t>Public Company Accounting Oversight Board</t>
  </si>
  <si>
    <t>527</t>
  </si>
  <si>
    <t>Standard Setting Body</t>
  </si>
  <si>
    <t>452</t>
  </si>
  <si>
    <t>Smithsonian Institution</t>
  </si>
  <si>
    <t>453</t>
  </si>
  <si>
    <t>State Justice Institute</t>
  </si>
  <si>
    <t>455</t>
  </si>
  <si>
    <t>Tennessee Valley Authority</t>
  </si>
  <si>
    <t>476</t>
  </si>
  <si>
    <t>United Mine Workers of America Benefit Funds</t>
  </si>
  <si>
    <t>486</t>
  </si>
  <si>
    <t>United States Enrichment Corporation Fund</t>
  </si>
  <si>
    <t>456</t>
  </si>
  <si>
    <t>United States Holocaust Memorial Museum</t>
  </si>
  <si>
    <t>458</t>
  </si>
  <si>
    <t>United States Institute of Peace</t>
  </si>
  <si>
    <t>521</t>
  </si>
  <si>
    <t>United States-Canada Alaska Rail Commission</t>
  </si>
  <si>
    <t>519</t>
  </si>
  <si>
    <t>Vietnam Education Foundation</t>
  </si>
  <si>
    <t>900</t>
  </si>
  <si>
    <t>Allowances</t>
  </si>
  <si>
    <t>901</t>
  </si>
  <si>
    <t>Governmental Receipts</t>
  </si>
  <si>
    <t>920</t>
  </si>
  <si>
    <t>Financing Vehicles and the Board of Governors of the Federal Res</t>
  </si>
  <si>
    <t>918</t>
  </si>
  <si>
    <t>Student Loan Marketing Association</t>
  </si>
  <si>
    <t>915</t>
  </si>
  <si>
    <t>Federal National Mortgage Association</t>
  </si>
  <si>
    <t>914</t>
  </si>
  <si>
    <t>Federal Home Loan Mortgage Corporation</t>
  </si>
  <si>
    <t>912</t>
  </si>
  <si>
    <t>Farm Credit System</t>
  </si>
  <si>
    <t>913</t>
  </si>
  <si>
    <t>Federal Home Loan Bank System</t>
  </si>
  <si>
    <t>BUREAU</t>
  </si>
  <si>
    <t>BURTL</t>
  </si>
  <si>
    <t>0</t>
  </si>
  <si>
    <t>3</t>
  </si>
  <si>
    <t>Office of the Secretary</t>
  </si>
  <si>
    <t>4</t>
  </si>
  <si>
    <t>Executive Operations</t>
  </si>
  <si>
    <t>Departmental Administration</t>
  </si>
  <si>
    <t>Office of Communications</t>
  </si>
  <si>
    <t>8</t>
  </si>
  <si>
    <t>Office of the Inspector General</t>
  </si>
  <si>
    <t>Office of the General Counsel</t>
  </si>
  <si>
    <t>13</t>
  </si>
  <si>
    <t>Economic Research Service</t>
  </si>
  <si>
    <t>National Agricultural Statistics Service</t>
  </si>
  <si>
    <t>Agricultural Research Service</t>
  </si>
  <si>
    <t>Cooperative State Research, Education, and Extension Service</t>
  </si>
  <si>
    <t>32</t>
  </si>
  <si>
    <t>Animal and Plant Health Inspection Service</t>
  </si>
  <si>
    <t>35</t>
  </si>
  <si>
    <t>Food Safety and Inspection Service</t>
  </si>
  <si>
    <t>37</t>
  </si>
  <si>
    <t>Grain Inspection, Packers and Stockyards Administration</t>
  </si>
  <si>
    <t>45</t>
  </si>
  <si>
    <t>Agricultural Marketing Service</t>
  </si>
  <si>
    <t>47</t>
  </si>
  <si>
    <t>Risk Management Agency</t>
  </si>
  <si>
    <t>49</t>
  </si>
  <si>
    <t>Farm Service Agency</t>
  </si>
  <si>
    <t>53</t>
  </si>
  <si>
    <t>Natural Resources Conservation Service</t>
  </si>
  <si>
    <t>55</t>
  </si>
  <si>
    <t>Rural Development</t>
  </si>
  <si>
    <t>60</t>
  </si>
  <si>
    <t>Rural Utilities Service</t>
  </si>
  <si>
    <t>63</t>
  </si>
  <si>
    <t>Rural Housing Service</t>
  </si>
  <si>
    <t>65</t>
  </si>
  <si>
    <t>Rural Business - Cooperative Service</t>
  </si>
  <si>
    <t>68</t>
  </si>
  <si>
    <t>Foreign Agricultural Service</t>
  </si>
  <si>
    <t>84</t>
  </si>
  <si>
    <t>Food and Nutrition Service</t>
  </si>
  <si>
    <t>96</t>
  </si>
  <si>
    <t>Forest Service</t>
  </si>
  <si>
    <t>Departmental Management</t>
  </si>
  <si>
    <t>Economic Development Administration</t>
  </si>
  <si>
    <t>Bureau of the Census</t>
  </si>
  <si>
    <t>Economic and Statistical Analysis</t>
  </si>
  <si>
    <t>International Trade Administration</t>
  </si>
  <si>
    <t>30</t>
  </si>
  <si>
    <t>Bureau of Industry and Security</t>
  </si>
  <si>
    <t>40</t>
  </si>
  <si>
    <t>Minority Business Development Agency</t>
  </si>
  <si>
    <t>44</t>
  </si>
  <si>
    <t>United States Travel and Tourism Administration</t>
  </si>
  <si>
    <t>48</t>
  </si>
  <si>
    <t>National Oceanic and Atmospheric Administration</t>
  </si>
  <si>
    <t>51</t>
  </si>
  <si>
    <t>U.S. Patent and Trademark Office</t>
  </si>
  <si>
    <t>Technology Administration</t>
  </si>
  <si>
    <t>54</t>
  </si>
  <si>
    <t>National Technical Information Service</t>
  </si>
  <si>
    <t>National Institute of Standards and Technology</t>
  </si>
  <si>
    <t>National Telecommunications and Information Administration</t>
  </si>
  <si>
    <t>Military Personnel</t>
  </si>
  <si>
    <t>Operation and Maintenance</t>
  </si>
  <si>
    <t>Procurement</t>
  </si>
  <si>
    <t>Research, Development, Test, and Evaluation</t>
  </si>
  <si>
    <t>Military Construction</t>
  </si>
  <si>
    <t>Family Housing</t>
  </si>
  <si>
    <t>Special Foreign Currency Program</t>
  </si>
  <si>
    <t>Revolving and Management Funds</t>
  </si>
  <si>
    <t>Trust Funds</t>
  </si>
  <si>
    <t>Food and Drug Administration</t>
  </si>
  <si>
    <t>Health Resources and Services Administration</t>
  </si>
  <si>
    <t>17</t>
  </si>
  <si>
    <t>Indian Health Services</t>
  </si>
  <si>
    <t>Centers for Disease Control and Prevention</t>
  </si>
  <si>
    <t>National Institutes of Health</t>
  </si>
  <si>
    <t>Substance Abuse and Mental Health Services Administration</t>
  </si>
  <si>
    <t>33</t>
  </si>
  <si>
    <t>Agency for Healthcare Research and Quality</t>
  </si>
  <si>
    <t>38</t>
  </si>
  <si>
    <t>Centers for Medicare and Medicaid Services</t>
  </si>
  <si>
    <t>70</t>
  </si>
  <si>
    <t>Administration for Children and Families</t>
  </si>
  <si>
    <t>75</t>
  </si>
  <si>
    <t>Administration on Aging</t>
  </si>
  <si>
    <t>90</t>
  </si>
  <si>
    <t>91</t>
  </si>
  <si>
    <t>Program Support Center</t>
  </si>
  <si>
    <t>92</t>
  </si>
  <si>
    <t>95</t>
  </si>
  <si>
    <t>Bureau of Land Management</t>
  </si>
  <si>
    <t>Minerals Management Service</t>
  </si>
  <si>
    <t>Office of Surface Mining Reclamation and Enforcement</t>
  </si>
  <si>
    <t>Bureau of Reclamation</t>
  </si>
  <si>
    <t>Central Utah Project</t>
  </si>
  <si>
    <t>United States Geological Survey</t>
  </si>
  <si>
    <t>Bureau of Mines</t>
  </si>
  <si>
    <t>United States Fish and Wildlife Service</t>
  </si>
  <si>
    <t>National Park Service</t>
  </si>
  <si>
    <t>76</t>
  </si>
  <si>
    <t>Bureau of Indian Affairs</t>
  </si>
  <si>
    <t>85</t>
  </si>
  <si>
    <t>Insular Affairs</t>
  </si>
  <si>
    <t>86</t>
  </si>
  <si>
    <t>Office of the Solicitor</t>
  </si>
  <si>
    <t>88</t>
  </si>
  <si>
    <t>Office of Inspector General</t>
  </si>
  <si>
    <t>Office of Special Trustee for American Indians</t>
  </si>
  <si>
    <t>Natural Resources Damage Assessment and Restoration</t>
  </si>
  <si>
    <t>National Indian Gaming Commission</t>
  </si>
  <si>
    <t>General Administration</t>
  </si>
  <si>
    <t>United States Parole Commission</t>
  </si>
  <si>
    <t>Legal Activities and U.S. Marshals</t>
  </si>
  <si>
    <t>Radiation Exposure Compensation</t>
  </si>
  <si>
    <t>Interagency Law Enforcement</t>
  </si>
  <si>
    <t>Drug Enforcement Administration</t>
  </si>
  <si>
    <t>Immigration and Naturalization Service</t>
  </si>
  <si>
    <t>Federal Prison System</t>
  </si>
  <si>
    <t>Office of Justice Programs</t>
  </si>
  <si>
    <t>Violent Crime Reduction Trust Fund</t>
  </si>
  <si>
    <t>Employment and Training Administration</t>
  </si>
  <si>
    <t>Office of the American Workplace</t>
  </si>
  <si>
    <t>Employee benefits security administration</t>
  </si>
  <si>
    <t>Pension Benefit Guaranty Corporation</t>
  </si>
  <si>
    <t>Employment Standards Administration</t>
  </si>
  <si>
    <t>Occupational Safety and Health Administration</t>
  </si>
  <si>
    <t>Mine Safety and Health Administration</t>
  </si>
  <si>
    <t>Bureau of Labor Statistics</t>
  </si>
  <si>
    <t>Administration of Foreign Affairs</t>
  </si>
  <si>
    <t>International Organizations and Conferences</t>
  </si>
  <si>
    <t>International Commissions</t>
  </si>
  <si>
    <t>Other</t>
  </si>
  <si>
    <t>Financial Crimes Enforcement Network</t>
  </si>
  <si>
    <t>Departmental Offices</t>
  </si>
  <si>
    <t>Financial Management Service</t>
  </si>
  <si>
    <t>Federal Financing Bank</t>
  </si>
  <si>
    <t>Alcohol and Tobacco Tax and Trade Bureau</t>
  </si>
  <si>
    <t>United States Customs Service</t>
  </si>
  <si>
    <t>Bureau of Engraving and Printing</t>
  </si>
  <si>
    <t>United States Mint</t>
  </si>
  <si>
    <t>Bureau of the Public Debt</t>
  </si>
  <si>
    <t>Internal Revenue Service</t>
  </si>
  <si>
    <t>United States Secret Service</t>
  </si>
  <si>
    <t>57</t>
  </si>
  <si>
    <t>Comptroller of the Currency</t>
  </si>
  <si>
    <t>58</t>
  </si>
  <si>
    <t>Office of Thrift Supervision</t>
  </si>
  <si>
    <t>Interest on the Public Debt</t>
  </si>
  <si>
    <t>Office of Elementary and Secondary Education</t>
  </si>
  <si>
    <t>Office of English Language Acquisition</t>
  </si>
  <si>
    <t>Office of Special Education and Rehabilitative Services</t>
  </si>
  <si>
    <t>Office of Vocational and Adult Education</t>
  </si>
  <si>
    <t>Office of Postsecondary Education</t>
  </si>
  <si>
    <t>Federal Student Aid</t>
  </si>
  <si>
    <t>50</t>
  </si>
  <si>
    <t>Institute of Education Sciences</t>
  </si>
  <si>
    <t>80</t>
  </si>
  <si>
    <t>National Nuclear Security Administration</t>
  </si>
  <si>
    <t>Environmental and Other Defense Activities</t>
  </si>
  <si>
    <t>Energy Programs</t>
  </si>
  <si>
    <t>Power Marketing Administration</t>
  </si>
  <si>
    <t>Transportation Security Administration</t>
  </si>
  <si>
    <t>Coast Guard</t>
  </si>
  <si>
    <t>Federal Aviation Administration</t>
  </si>
  <si>
    <t>Federal Highway Administration</t>
  </si>
  <si>
    <t>Federal Motor Carrier Safety Administration</t>
  </si>
  <si>
    <t>National Highway Traffic Safety Administration</t>
  </si>
  <si>
    <t>Federal Railroad Administration</t>
  </si>
  <si>
    <t>36</t>
  </si>
  <si>
    <t>Federal Transit Administration</t>
  </si>
  <si>
    <t>Saint Lawrence Seaway Development Corporation</t>
  </si>
  <si>
    <t>Research and Special Programs Administration</t>
  </si>
  <si>
    <t>56</t>
  </si>
  <si>
    <t>61</t>
  </si>
  <si>
    <t>Surface Transportation Board</t>
  </si>
  <si>
    <t>64</t>
  </si>
  <si>
    <t>Bureau of Transporation Statistics</t>
  </si>
  <si>
    <t>Maritime Administration</t>
  </si>
  <si>
    <t>Real Property Activities</t>
  </si>
  <si>
    <t>Supply and Technology Activities</t>
  </si>
  <si>
    <t>General Activities</t>
  </si>
  <si>
    <t>Public and Indian Housing Programs</t>
  </si>
  <si>
    <t>Community Planning and Development</t>
  </si>
  <si>
    <t>Housing Programs</t>
  </si>
  <si>
    <t>Government National Mortgage Association</t>
  </si>
  <si>
    <t>Policy Development and Research</t>
  </si>
  <si>
    <t>Fair Housing and Equal Opportunity</t>
  </si>
  <si>
    <t>Office of Lead Hazard Control and Healthy Homes</t>
  </si>
  <si>
    <t>Management and Administration</t>
  </si>
  <si>
    <t>Medical Programs</t>
  </si>
  <si>
    <t>Benefits Programs</t>
  </si>
  <si>
    <t>Construction</t>
  </si>
  <si>
    <t>International Assistance Program</t>
  </si>
  <si>
    <t>International Security Assistance</t>
  </si>
  <si>
    <t>Multilateral Assistance</t>
  </si>
  <si>
    <t>Agency for International Development</t>
  </si>
  <si>
    <t>Overseas Private Investment Corporation</t>
  </si>
  <si>
    <t>Trade and Development Agency</t>
  </si>
  <si>
    <t>Peace Corps</t>
  </si>
  <si>
    <t>Inter-American Foundation</t>
  </si>
  <si>
    <t>African Development Foundation</t>
  </si>
  <si>
    <t>International Monetary Programs</t>
  </si>
  <si>
    <t>Military Sales Program</t>
  </si>
  <si>
    <t>Special Assistance for Central America</t>
  </si>
  <si>
    <t>Military Retirement</t>
  </si>
  <si>
    <t>Retiree Health Care</t>
  </si>
  <si>
    <t>Educational Benefits</t>
  </si>
  <si>
    <t>American Battle Monuments Commission</t>
  </si>
  <si>
    <t>White House Commission on the National Moment of Rememberance</t>
  </si>
  <si>
    <t>Armed Forces Retirement Home</t>
  </si>
  <si>
    <t>Cemeterial Expenses</t>
  </si>
  <si>
    <t>Forest and Wildlife Conservation, Military Reservations</t>
  </si>
  <si>
    <t>Selective Service System</t>
  </si>
  <si>
    <t>300</t>
  </si>
  <si>
    <t>Other Independent Agencies</t>
  </si>
  <si>
    <t>District of Columbia Courts</t>
  </si>
  <si>
    <t>District of Columbia Corrections</t>
  </si>
  <si>
    <t>District of Columbia General and Special Payments</t>
  </si>
  <si>
    <t>Federal Deposit Insurance Corporation, activities</t>
  </si>
  <si>
    <t>Bank Insurance</t>
  </si>
  <si>
    <t>Savings Association Insurance</t>
  </si>
  <si>
    <t>FSLIC Resolution</t>
  </si>
  <si>
    <t>FDIC-Office of Inspector General</t>
  </si>
  <si>
    <t>475</t>
  </si>
  <si>
    <t>Thomas Jefferson Commemoration Commission</t>
  </si>
  <si>
    <t>484</t>
  </si>
  <si>
    <t>National Commission on Independent Higher Education</t>
  </si>
  <si>
    <t>491</t>
  </si>
  <si>
    <t>JFK Assassination Records Review Board</t>
  </si>
  <si>
    <t>500</t>
  </si>
  <si>
    <t>National Bankruptcy Review Commission</t>
  </si>
  <si>
    <t>2</t>
  </si>
  <si>
    <t>Welfare Reform</t>
  </si>
  <si>
    <t>Health Security Act</t>
  </si>
  <si>
    <t>910</t>
  </si>
  <si>
    <t>Government Sponsored Enterprises</t>
  </si>
  <si>
    <t>Citizenship and Immigration Services</t>
  </si>
  <si>
    <t>Border and Transportation Security</t>
  </si>
  <si>
    <t>United States Coast Guard</t>
  </si>
  <si>
    <t>Emergency Preparedness and Response</t>
  </si>
  <si>
    <t>Science and Technology</t>
  </si>
  <si>
    <t>Information Analysis and Infrastructure Protection</t>
  </si>
  <si>
    <t>Bureau of Alcohol, Tobacco, Firearms, and Explosives</t>
  </si>
  <si>
    <t>Office of Innovation and Improvement</t>
  </si>
  <si>
    <t>Office of Safe and Drug-Free Schools</t>
  </si>
  <si>
    <t>Millennium Challenge Corporation</t>
  </si>
  <si>
    <t>CMS Scorekeeping Adjustment</t>
  </si>
  <si>
    <t>Allowance</t>
  </si>
  <si>
    <t>Percent of Total</t>
  </si>
  <si>
    <t>Almost Always, or 96-100% of the time</t>
  </si>
  <si>
    <t>High</t>
  </si>
  <si>
    <t>Low</t>
  </si>
  <si>
    <t>Not Categorized</t>
  </si>
  <si>
    <t>FIPS 199 Risk Impact Level</t>
  </si>
  <si>
    <t>Bureau</t>
  </si>
  <si>
    <t>Sub-total</t>
  </si>
  <si>
    <t>Total</t>
  </si>
  <si>
    <t>Agency Totals</t>
  </si>
  <si>
    <t>Note:  Agency systems shall include information systems used or operated by an agency.  Contractor systems shall include information systems used or operated by a contractor of an agency or other organization on behalf of an agency.  The total number of systems shall include both agency systems and contractor systems.</t>
  </si>
  <si>
    <t>Question 1 and 2</t>
  </si>
  <si>
    <t>Moderate</t>
  </si>
  <si>
    <t>a) an inventory of systems </t>
  </si>
  <si>
    <t> b)  C&amp;A for each system listed on the inventory </t>
  </si>
  <si>
    <t>Evidence:  Annual 2005 FISMA Report  (IG submission - Section C), Question  3b --  96%-100% completed inventory with a rating of "almost always."  and Question 3e -- "yes".</t>
  </si>
  <si>
    <t>AND</t>
  </si>
  <si>
    <t>c)  C&amp;A quality is satisfactory</t>
  </si>
  <si>
    <t xml:space="preserve">1.   All IT systems secure: </t>
  </si>
  <si>
    <t xml:space="preserve">2. IT systems installed in accordance with security configurations  </t>
  </si>
  <si>
    <t xml:space="preserve">2. IT systems installed in accordance with security configurations:  </t>
  </si>
  <si>
    <t>a)  a security configuration policy has been developed</t>
  </si>
  <si>
    <t>Evidence:  Annual 2005 FISMA Report  (IG - Section C), Question   6a -- "yes".</t>
  </si>
  <si>
    <t>b)  security configurations have been implemented on systems</t>
  </si>
  <si>
    <t xml:space="preserve">Evidence:  Annual 2005 FISMA Report  (CIO - Section B), Question 8b -- all applicable elements above 95%.  </t>
  </si>
  <si>
    <t>Evidence:  An e-mail statement from the CIO stating the following:</t>
  </si>
  <si>
    <t>-Agency has _____ systems categorized as critical under HSPD-7  in the agency CIP plan.  100% of these systems have up-to-date security configurations installed in accordance with the department's configuration management policies.</t>
  </si>
  <si>
    <t>3. Consolidated/Optimized all infrastructure to include providing for COOP: </t>
  </si>
  <si>
    <t xml:space="preserve">a)  Annually tested contingency plans for  100 % of the systems in the systems in the systems inventory   </t>
  </si>
  <si>
    <r>
      <t>b)  consolidated and optimized appropriate infrastructure</t>
    </r>
    <r>
      <rPr>
        <sz val="10"/>
        <rFont val="Arial"/>
        <family val="0"/>
      </rPr>
      <t xml:space="preserve"> </t>
    </r>
  </si>
  <si>
    <t>4. Has demonstrated for 90% of applicable systems a Privacy Impact Assessment has been conducted and publicly posted </t>
  </si>
  <si>
    <t>a)  PIA has been conducted</t>
  </si>
  <si>
    <t>Evidence:  Annual 2005 FISMA Report  (SAOP - Section D), Question  II.5b -- above 90%.</t>
  </si>
  <si>
    <t>b)  PIA has been publicly posted</t>
  </si>
  <si>
    <t>Evidence:  An e-mail statement from the CIO stating that PIA's have been publicly posted.</t>
  </si>
  <si>
    <t>5. Has demonstration for 90% of systems with personally identifiable information a systems of records notice has been developed and published.   </t>
  </si>
  <si>
    <t>Evidence: Annual 2005 FISMA Report  (SAOP - Section D), Question II. 5.c  -- above 90%. </t>
  </si>
  <si>
    <t xml:space="preserve">Yes or No </t>
  </si>
  <si>
    <t>Date</t>
  </si>
  <si>
    <t>Criteria:</t>
  </si>
  <si>
    <t>Evidence:  Annual FISMA Report (IG Submission - Section C), Question 5 -- at least "Satisfactory"  </t>
  </si>
  <si>
    <t>3. Consolidated/Optimized all infrastructure to include providing for COOP</t>
  </si>
  <si>
    <t>c) security configurations have been implemented for one hundred percent (100%) of the systems identified as critical in the agency's CIP plan.</t>
  </si>
  <si>
    <t>Maintaining Green - Applicable for Scorecard agencies.</t>
  </si>
  <si>
    <t xml:space="preserve">1.  All IT systems secure </t>
  </si>
  <si>
    <r>
      <t xml:space="preserve">All maintaining green criteria apply as soon as the agency achieves a green status rating.  The agency must achieve all maintaining green criteria per their plan and submit evidence </t>
    </r>
    <r>
      <rPr>
        <b/>
        <sz val="10"/>
        <rFont val="Arial"/>
        <family val="2"/>
      </rPr>
      <t>no later than June 15, 2006 to facilitate review</t>
    </r>
    <r>
      <rPr>
        <sz val="10"/>
        <rFont val="Arial"/>
        <family val="0"/>
      </rPr>
      <t xml:space="preserve">, or be downgraded in STATUS.  Progress in achieving all standards will be measured against PTB3 plans and reflected quarterly on Scorecards.     
</t>
    </r>
    <r>
      <rPr>
        <b/>
        <u val="single"/>
        <sz val="10"/>
        <rFont val="Arial"/>
        <family val="2"/>
      </rPr>
      <t>Evidence must be submitted either as part of the Annual 2005 FISMA report, or along with the FISMA quarterly update on or before the quarterly update due-date.</t>
    </r>
    <r>
      <rPr>
        <sz val="10"/>
        <rFont val="Arial"/>
        <family val="0"/>
      </rPr>
      <t xml:space="preserve">   For criteria that are linked to IG or Senior Agency Official for Privacy (SAOP) Reports, these officials must submit the updated evidence required.  The CIO should coordinate with these offices to ensure submission of deliverables by the quarterly update due date for consideration in the scorecard process.  Once the criteria is met, resubmission of evidence quarterly is not necessary (aside from the regular quarterly performance metric submission.)</t>
    </r>
  </si>
  <si>
    <t>Evidence:  OMB Annual 2005 FISMA report (CIO - Section B or quarterly update), Question 2c --100% of systems with a tested contingency plan.  If there are any systems that have not been categorized for risk under FIPS-199, then an additional e-mail statement from the CIO is required, stating "Agency X  has _____ systems categorized as critical under HSPD-7  in the agency CIP plan.  100% of these systems have a tested up-to-date contingency plan." </t>
  </si>
  <si>
    <t> Evidence:  Annual 2005 FISMA Report  (CIO submission - Section B, or quarterly update) Question  2a -- 100%  of systems C&amp;A'd. </t>
  </si>
  <si>
    <t>2005-2006 FISMA Quarterly Reporting Instructions:</t>
  </si>
  <si>
    <r>
      <t xml:space="preserve">Agencies must provide on a quarterly basis: 
1.) An update on IT security performance measures ("Performance Metrics" worksheet),   
2.) Summary information on POA&amp;M progress ("POA&amp;M Update" worksheet) , and
3.) Evidence to "maintain green" on the E-Government PMA Scorecard, if applicable  
     ("ScorecardAgency - MaintainGreen" worksheet). 
Each portion of the quarterly update, as well as any additional evidence to maintain green, should be submitted </t>
    </r>
    <r>
      <rPr>
        <b/>
        <u val="single"/>
        <sz val="10"/>
        <rFont val="Arial"/>
        <family val="2"/>
      </rPr>
      <t>together</t>
    </r>
    <r>
      <rPr>
        <sz val="10"/>
        <rFont val="Arial"/>
        <family val="0"/>
      </rPr>
      <t xml:space="preserve"> and should follow the table format outlined in this spreadsheet.  
Quarterly updates are due: 
     -September 15, 2005, 
     -December 15, 2005, 
     -March 15, 2006, and 
     - June 15, 2006.  
</t>
    </r>
    <r>
      <rPr>
        <b/>
        <sz val="10"/>
        <rFont val="Arial"/>
        <family val="2"/>
      </rPr>
      <t>Quarterly updates are to be sent electronically to: fisma@omb.eop.gov</t>
    </r>
    <r>
      <rPr>
        <sz val="10"/>
        <rFont val="Arial"/>
        <family val="0"/>
      </rPr>
      <t xml:space="preserve">  </t>
    </r>
  </si>
  <si>
    <t xml:space="preserve">
Section B: Chief Information Officer.  Questions 1, 2, 3, and 4.
Agency Name:
Date: MM/DD/YYYY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</si>
</sst>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0"/>
    <numFmt numFmtId="170" formatCode="[$-409]h:mm:ss\ AM/PM"/>
  </numFmts>
  <fonts count="15">
    <font>
      <sz val="10"/>
      <name val="Arial"/>
      <family val="0"/>
    </font>
    <font>
      <u val="single"/>
      <sz val="10"/>
      <color indexed="12"/>
      <name val="Arial"/>
      <family val="0"/>
    </font>
    <font>
      <u val="single"/>
      <sz val="10"/>
      <color indexed="36"/>
      <name val="Arial"/>
      <family val="0"/>
    </font>
    <font>
      <b/>
      <sz val="8"/>
      <name val="Arial"/>
      <family val="2"/>
    </font>
    <font>
      <b/>
      <sz val="10"/>
      <name val="Arial"/>
      <family val="2"/>
    </font>
    <font>
      <sz val="8"/>
      <name val="Arial"/>
      <family val="0"/>
    </font>
    <font>
      <b/>
      <sz val="11"/>
      <name val="Arial"/>
      <family val="2"/>
    </font>
    <font>
      <sz val="11"/>
      <name val="Arial"/>
      <family val="2"/>
    </font>
    <font>
      <b/>
      <sz val="11"/>
      <color indexed="9"/>
      <name val="Arial"/>
      <family val="2"/>
    </font>
    <font>
      <b/>
      <sz val="10"/>
      <color indexed="9"/>
      <name val="Arial"/>
      <family val="2"/>
    </font>
    <font>
      <sz val="10"/>
      <color indexed="8"/>
      <name val="Arial"/>
      <family val="0"/>
    </font>
    <font>
      <b/>
      <sz val="12"/>
      <name val="Times New Roman"/>
      <family val="1"/>
    </font>
    <font>
      <b/>
      <sz val="10"/>
      <color indexed="8"/>
      <name val="Arial"/>
      <family val="2"/>
    </font>
    <font>
      <b/>
      <u val="single"/>
      <sz val="10"/>
      <name val="Arial"/>
      <family val="2"/>
    </font>
    <font>
      <b/>
      <sz val="8"/>
      <color indexed="9"/>
      <name val="Arial"/>
      <family val="2"/>
    </font>
  </fonts>
  <fills count="7">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95">
    <border>
      <left/>
      <right/>
      <top/>
      <bottom/>
      <diagonal/>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ck"/>
      <right>
        <color indexed="63"/>
      </right>
      <top>
        <color indexed="63"/>
      </top>
      <bottom>
        <color indexed="63"/>
      </bottom>
    </border>
    <border>
      <left>
        <color indexed="63"/>
      </left>
      <right>
        <color indexed="63"/>
      </right>
      <top>
        <color indexed="63"/>
      </top>
      <bottom style="double"/>
    </border>
    <border>
      <left style="thick"/>
      <right>
        <color indexed="63"/>
      </right>
      <top>
        <color indexed="63"/>
      </top>
      <bottom style="double"/>
    </border>
    <border>
      <left style="thick"/>
      <right>
        <color indexed="63"/>
      </right>
      <top style="thick"/>
      <bottom style="thin"/>
    </border>
    <border>
      <left style="thick"/>
      <right>
        <color indexed="63"/>
      </right>
      <top style="thin"/>
      <bottom style="thick"/>
    </border>
    <border>
      <left style="thick"/>
      <right>
        <color indexed="63"/>
      </right>
      <top style="double"/>
      <bottom style="hair"/>
    </border>
    <border>
      <left>
        <color indexed="63"/>
      </left>
      <right>
        <color indexed="63"/>
      </right>
      <top style="double"/>
      <bottom style="hair"/>
    </border>
    <border>
      <left style="thick"/>
      <right>
        <color indexed="63"/>
      </right>
      <top style="hair"/>
      <bottom style="hair"/>
    </border>
    <border>
      <left>
        <color indexed="63"/>
      </left>
      <right>
        <color indexed="63"/>
      </right>
      <top style="hair"/>
      <bottom style="hair"/>
    </border>
    <border>
      <left style="thick"/>
      <right>
        <color indexed="63"/>
      </right>
      <top style="hair"/>
      <bottom style="thick"/>
    </border>
    <border>
      <left style="thick"/>
      <right>
        <color indexed="63"/>
      </right>
      <top style="hair"/>
      <bottom>
        <color indexed="63"/>
      </bottom>
    </border>
    <border>
      <left>
        <color indexed="63"/>
      </left>
      <right>
        <color indexed="63"/>
      </right>
      <top style="hair"/>
      <bottom>
        <color indexed="63"/>
      </bottom>
    </border>
    <border>
      <left style="thick"/>
      <right>
        <color indexed="63"/>
      </right>
      <top style="medium"/>
      <bottom style="hair"/>
    </border>
    <border>
      <left>
        <color indexed="63"/>
      </left>
      <right>
        <color indexed="63"/>
      </right>
      <top style="medium"/>
      <bottom style="hair"/>
    </border>
    <border>
      <left style="hair"/>
      <right>
        <color indexed="63"/>
      </right>
      <top style="double"/>
      <bottom style="hair"/>
    </border>
    <border>
      <left style="hair"/>
      <right>
        <color indexed="63"/>
      </right>
      <top style="hair"/>
      <bottom style="hair"/>
    </border>
    <border>
      <left style="thin"/>
      <right style="hair"/>
      <top style="thin"/>
      <bottom style="double"/>
    </border>
    <border>
      <left style="hair"/>
      <right style="hair"/>
      <top style="thin"/>
      <bottom style="double"/>
    </border>
    <border>
      <left style="hair"/>
      <right style="thick"/>
      <top style="thin"/>
      <bottom style="double"/>
    </border>
    <border>
      <left style="thin"/>
      <right style="hair"/>
      <top style="double"/>
      <bottom style="hair"/>
    </border>
    <border>
      <left style="hair"/>
      <right style="hair"/>
      <top style="double"/>
      <bottom style="hair"/>
    </border>
    <border>
      <left style="hair"/>
      <right style="thick"/>
      <top style="double"/>
      <bottom style="hair"/>
    </border>
    <border>
      <left style="thin"/>
      <right style="hair"/>
      <top style="hair"/>
      <bottom style="hair"/>
    </border>
    <border>
      <left style="hair"/>
      <right style="hair"/>
      <top style="hair"/>
      <bottom style="hair"/>
    </border>
    <border>
      <left style="hair"/>
      <right style="thick"/>
      <top style="hair"/>
      <bottom style="hair"/>
    </border>
    <border>
      <left style="thin"/>
      <right style="hair"/>
      <top style="hair"/>
      <bottom>
        <color indexed="63"/>
      </bottom>
    </border>
    <border>
      <left style="hair"/>
      <right style="hair"/>
      <top style="hair"/>
      <bottom>
        <color indexed="63"/>
      </bottom>
    </border>
    <border>
      <left style="thin"/>
      <right style="hair"/>
      <top style="medium"/>
      <bottom style="hair"/>
    </border>
    <border>
      <left style="hair"/>
      <right>
        <color indexed="63"/>
      </right>
      <top style="thin"/>
      <bottom style="double"/>
    </border>
    <border>
      <left style="hair"/>
      <right style="thick"/>
      <top style="hair"/>
      <bottom>
        <color indexed="63"/>
      </bottom>
    </border>
    <border>
      <left>
        <color indexed="63"/>
      </left>
      <right style="hair"/>
      <top>
        <color indexed="63"/>
      </top>
      <bottom style="thick"/>
    </border>
    <border>
      <left style="hair"/>
      <right style="hair"/>
      <top>
        <color indexed="63"/>
      </top>
      <bottom style="thick"/>
    </border>
    <border>
      <left style="hair"/>
      <right>
        <color indexed="63"/>
      </right>
      <top>
        <color indexed="63"/>
      </top>
      <bottom style="thick"/>
    </border>
    <border>
      <left style="thin"/>
      <right style="hair"/>
      <top>
        <color indexed="63"/>
      </top>
      <bottom style="thick"/>
    </border>
    <border>
      <left style="hair"/>
      <right style="thick"/>
      <top>
        <color indexed="63"/>
      </top>
      <bottom style="thick"/>
    </border>
    <border>
      <left style="thin"/>
      <right style="hair"/>
      <top style="hair"/>
      <bottom style="thick"/>
    </border>
    <border>
      <left style="hair"/>
      <right style="hair"/>
      <top style="medium"/>
      <bottom style="hair"/>
    </border>
    <border>
      <left style="hair"/>
      <right style="thick"/>
      <top style="medium"/>
      <bottom style="hair"/>
    </border>
    <border>
      <left style="hair"/>
      <right style="hair"/>
      <top style="hair"/>
      <bottom style="thick"/>
    </border>
    <border>
      <left style="hair"/>
      <right style="thick"/>
      <top style="hair"/>
      <bottom style="thick"/>
    </border>
    <border>
      <left style="thick"/>
      <right>
        <color indexed="63"/>
      </right>
      <top>
        <color indexed="63"/>
      </top>
      <bottom style="thick"/>
    </border>
    <border>
      <left>
        <color indexed="63"/>
      </left>
      <right>
        <color indexed="63"/>
      </right>
      <top>
        <color indexed="63"/>
      </top>
      <bottom style="thick"/>
    </border>
    <border>
      <left style="thick"/>
      <right style="thin"/>
      <top style="thick"/>
      <bottom style="thin"/>
    </border>
    <border>
      <left style="thin"/>
      <right style="thin"/>
      <top style="thick"/>
      <bottom style="thin"/>
    </border>
    <border>
      <left>
        <color indexed="63"/>
      </left>
      <right style="thick"/>
      <top>
        <color indexed="63"/>
      </top>
      <bottom>
        <color indexed="63"/>
      </botto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thin"/>
      <right style="thin"/>
      <top style="hair"/>
      <bottom style="medium"/>
    </border>
    <border>
      <left style="medium"/>
      <right style="thin"/>
      <top style="hair"/>
      <bottom style="medium"/>
    </border>
    <border>
      <left style="thin"/>
      <right style="medium"/>
      <top style="hair"/>
      <bottom style="medium"/>
    </border>
    <border>
      <left style="medium">
        <color indexed="8"/>
      </left>
      <right style="hair">
        <color indexed="8"/>
      </right>
      <top style="medium"/>
      <bottom style="medium"/>
    </border>
    <border>
      <left style="hair">
        <color indexed="8"/>
      </left>
      <right style="hair">
        <color indexed="8"/>
      </right>
      <top style="medium"/>
      <bottom style="medium"/>
    </border>
    <border>
      <left style="hair">
        <color indexed="8"/>
      </left>
      <right style="medium"/>
      <top style="medium"/>
      <bottom style="medium"/>
    </border>
    <border>
      <left style="thin"/>
      <right style="thin"/>
      <top>
        <color indexed="63"/>
      </top>
      <bottom style="hair"/>
    </border>
    <border>
      <left style="thin"/>
      <right style="medium"/>
      <top>
        <color indexed="63"/>
      </top>
      <bottom style="hair"/>
    </border>
    <border>
      <left style="medium"/>
      <right style="thin"/>
      <top style="hair"/>
      <bottom style="thin"/>
    </border>
    <border>
      <left style="thin"/>
      <right style="thin"/>
      <top style="hair"/>
      <bottom style="thin"/>
    </border>
    <border>
      <left style="thin"/>
      <right style="medium"/>
      <top style="hair"/>
      <bottom style="thin"/>
    </border>
    <border>
      <left style="medium"/>
      <right style="thin"/>
      <top>
        <color indexed="63"/>
      </top>
      <bottom style="hair"/>
    </border>
    <border>
      <left style="medium"/>
      <right style="thin"/>
      <top style="thin"/>
      <bottom style="hair"/>
    </border>
    <border>
      <left style="thin"/>
      <right style="thin"/>
      <top style="thin"/>
      <bottom style="hair"/>
    </border>
    <border>
      <left style="thin"/>
      <right style="medium"/>
      <top style="thin"/>
      <bottom style="hair"/>
    </border>
    <border>
      <left style="thick"/>
      <right style="thin"/>
      <top style="thin"/>
      <bottom style="hair"/>
    </border>
    <border>
      <left style="thick"/>
      <right style="thin"/>
      <top style="hair"/>
      <bottom style="hair"/>
    </border>
    <border>
      <left style="thick"/>
      <right style="thin"/>
      <top style="hair"/>
      <bottom style="thick"/>
    </border>
    <border>
      <left style="thin"/>
      <right style="thin"/>
      <top style="hair"/>
      <bottom style="thick"/>
    </border>
    <border>
      <left>
        <color indexed="63"/>
      </left>
      <right style="thick"/>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hair"/>
      <right style="hair"/>
      <top>
        <color indexed="63"/>
      </top>
      <bottom>
        <color indexed="63"/>
      </bottom>
    </border>
    <border>
      <left style="hair"/>
      <right style="thick"/>
      <top>
        <color indexed="63"/>
      </top>
      <bottom>
        <color indexed="63"/>
      </bottom>
    </border>
    <border>
      <left style="thin"/>
      <right style="hair"/>
      <top>
        <color indexed="63"/>
      </top>
      <bottom>
        <color indexed="63"/>
      </bottom>
    </border>
    <border>
      <left style="hair"/>
      <right>
        <color indexed="63"/>
      </right>
      <top>
        <color indexed="63"/>
      </top>
      <bottom>
        <color indexed="63"/>
      </bottom>
    </border>
    <border>
      <left>
        <color indexed="63"/>
      </left>
      <right>
        <color indexed="63"/>
      </right>
      <top style="thick"/>
      <bottom style="thin"/>
    </border>
    <border>
      <left>
        <color indexed="63"/>
      </left>
      <right style="thick"/>
      <top style="thick"/>
      <bottom style="thin"/>
    </border>
    <border>
      <left>
        <color indexed="63"/>
      </left>
      <right>
        <color indexed="63"/>
      </right>
      <top style="thin"/>
      <bottom style="thick"/>
    </border>
    <border>
      <left>
        <color indexed="63"/>
      </left>
      <right style="thick"/>
      <top style="thin"/>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indexed="8"/>
      </right>
      <top style="medium"/>
      <bottom>
        <color indexed="63"/>
      </bottom>
    </border>
    <border>
      <left style="medium"/>
      <right>
        <color indexed="63"/>
      </right>
      <top>
        <color indexed="63"/>
      </top>
      <bottom style="medium"/>
    </border>
    <border>
      <left>
        <color indexed="63"/>
      </left>
      <right style="medium">
        <color indexed="8"/>
      </right>
      <top>
        <color indexed="63"/>
      </top>
      <bottom style="medium"/>
    </border>
    <border>
      <left style="thin"/>
      <right style="thin"/>
      <top>
        <color indexed="63"/>
      </top>
      <bottom>
        <color indexed="63"/>
      </bottom>
    </border>
    <border>
      <left style="thin"/>
      <right style="thick"/>
      <top>
        <color indexed="63"/>
      </top>
      <bottom>
        <color indexed="63"/>
      </bottom>
    </border>
    <border>
      <left style="thin"/>
      <right style="thin"/>
      <top>
        <color indexed="63"/>
      </top>
      <bottom style="thick"/>
    </border>
    <border>
      <left style="thin"/>
      <right style="thick"/>
      <top>
        <color indexed="63"/>
      </top>
      <bottom style="thick"/>
    </border>
    <border>
      <left style="thin"/>
      <right>
        <color indexed="63"/>
      </right>
      <top style="thick"/>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0" fillId="0" borderId="0">
      <alignment/>
      <protection/>
    </xf>
    <xf numFmtId="0" fontId="10" fillId="0" borderId="0">
      <alignment/>
      <protection/>
    </xf>
    <xf numFmtId="9" fontId="0" fillId="0" borderId="0" applyFont="0" applyFill="0" applyBorder="0" applyAlignment="0" applyProtection="0"/>
  </cellStyleXfs>
  <cellXfs count="212">
    <xf numFmtId="0" fontId="0" fillId="0" borderId="0" xfId="0" applyAlignment="1">
      <alignment/>
    </xf>
    <xf numFmtId="0" fontId="0" fillId="0" borderId="0" xfId="0" applyAlignment="1">
      <alignment wrapText="1"/>
    </xf>
    <xf numFmtId="0" fontId="10" fillId="2" borderId="1" xfId="21" applyFont="1" applyFill="1" applyBorder="1" applyAlignment="1">
      <alignment horizontal="center"/>
      <protection/>
    </xf>
    <xf numFmtId="0" fontId="10" fillId="0" borderId="2" xfId="21" applyFont="1" applyFill="1" applyBorder="1" applyAlignment="1">
      <alignment horizontal="right" wrapText="1"/>
      <protection/>
    </xf>
    <xf numFmtId="0" fontId="10" fillId="0" borderId="2" xfId="21" applyFont="1" applyFill="1" applyBorder="1" applyAlignment="1">
      <alignment wrapText="1"/>
      <protection/>
    </xf>
    <xf numFmtId="0" fontId="10" fillId="2" borderId="1" xfId="22" applyFont="1" applyFill="1" applyBorder="1" applyAlignment="1">
      <alignment horizontal="center"/>
      <protection/>
    </xf>
    <xf numFmtId="0" fontId="10" fillId="0" borderId="2" xfId="22" applyFont="1" applyFill="1" applyBorder="1" applyAlignment="1">
      <alignment horizontal="right" wrapText="1"/>
      <protection/>
    </xf>
    <xf numFmtId="0" fontId="10" fillId="0" borderId="2" xfId="22" applyFont="1" applyFill="1" applyBorder="1" applyAlignment="1">
      <alignment wrapText="1"/>
      <protection/>
    </xf>
    <xf numFmtId="0" fontId="3" fillId="0" borderId="0" xfId="0" applyFont="1" applyFill="1" applyBorder="1" applyAlignment="1">
      <alignment wrapText="1"/>
    </xf>
    <xf numFmtId="0" fontId="0" fillId="0" borderId="3" xfId="0" applyFill="1" applyBorder="1" applyAlignment="1">
      <alignment/>
    </xf>
    <xf numFmtId="0" fontId="6" fillId="0" borderId="4" xfId="0" applyFont="1" applyFill="1" applyBorder="1" applyAlignment="1">
      <alignment horizontal="center" wrapText="1"/>
    </xf>
    <xf numFmtId="0" fontId="4" fillId="3" borderId="0" xfId="0" applyFont="1" applyFill="1" applyBorder="1" applyAlignment="1">
      <alignment horizontal="left" vertical="center" wrapText="1"/>
    </xf>
    <xf numFmtId="0" fontId="0" fillId="0" borderId="0" xfId="0" applyFont="1" applyAlignment="1">
      <alignment/>
    </xf>
    <xf numFmtId="0" fontId="0" fillId="3" borderId="3" xfId="0" applyFont="1" applyFill="1" applyBorder="1" applyAlignment="1">
      <alignment/>
    </xf>
    <xf numFmtId="0" fontId="12" fillId="0" borderId="5" xfId="0" applyFont="1" applyFill="1" applyBorder="1" applyAlignment="1">
      <alignment/>
    </xf>
    <xf numFmtId="0" fontId="4" fillId="0" borderId="6" xfId="0" applyFont="1" applyFill="1" applyBorder="1" applyAlignment="1">
      <alignment horizontal="center" vertical="top"/>
    </xf>
    <xf numFmtId="0" fontId="4" fillId="0" borderId="7" xfId="0" applyFont="1" applyFill="1" applyBorder="1" applyAlignment="1">
      <alignment horizontal="center" vertical="top"/>
    </xf>
    <xf numFmtId="0" fontId="0" fillId="4" borderId="0" xfId="0" applyFill="1" applyAlignment="1">
      <alignment/>
    </xf>
    <xf numFmtId="0" fontId="0" fillId="4" borderId="0" xfId="0" applyFill="1" applyAlignment="1">
      <alignment wrapText="1"/>
    </xf>
    <xf numFmtId="0" fontId="9" fillId="4" borderId="3" xfId="0" applyFont="1" applyFill="1" applyBorder="1" applyAlignment="1">
      <alignment vertical="center" wrapText="1"/>
    </xf>
    <xf numFmtId="0" fontId="9" fillId="4" borderId="0" xfId="0" applyFont="1" applyFill="1" applyBorder="1" applyAlignment="1">
      <alignment vertical="center" wrapText="1"/>
    </xf>
    <xf numFmtId="0" fontId="7" fillId="4" borderId="3" xfId="0" applyFont="1" applyFill="1" applyBorder="1" applyAlignment="1">
      <alignment vertical="center" wrapText="1"/>
    </xf>
    <xf numFmtId="0" fontId="7" fillId="4" borderId="0" xfId="0" applyFont="1" applyFill="1" applyBorder="1" applyAlignment="1">
      <alignment vertical="center" wrapText="1"/>
    </xf>
    <xf numFmtId="0" fontId="9" fillId="4" borderId="3" xfId="0" applyFont="1" applyFill="1" applyBorder="1" applyAlignment="1">
      <alignment vertical="center" wrapText="1"/>
    </xf>
    <xf numFmtId="0" fontId="9" fillId="4" borderId="0" xfId="0" applyFont="1" applyFill="1" applyBorder="1" applyAlignment="1">
      <alignment vertical="center" wrapText="1"/>
    </xf>
    <xf numFmtId="0" fontId="0" fillId="4" borderId="0" xfId="0" applyFont="1" applyFill="1" applyAlignment="1">
      <alignment/>
    </xf>
    <xf numFmtId="0" fontId="0" fillId="4" borderId="3" xfId="0" applyFill="1" applyBorder="1" applyAlignment="1">
      <alignment/>
    </xf>
    <xf numFmtId="0" fontId="0" fillId="4" borderId="0" xfId="0" applyFill="1" applyBorder="1" applyAlignment="1">
      <alignment/>
    </xf>
    <xf numFmtId="0" fontId="4" fillId="4" borderId="3" xfId="0" applyFont="1" applyFill="1" applyBorder="1" applyAlignment="1">
      <alignment/>
    </xf>
    <xf numFmtId="168" fontId="4" fillId="4" borderId="0" xfId="0" applyNumberFormat="1" applyFont="1" applyFill="1" applyBorder="1" applyAlignment="1">
      <alignment/>
    </xf>
    <xf numFmtId="0" fontId="4" fillId="4" borderId="0" xfId="0" applyFont="1" applyFill="1" applyBorder="1" applyAlignment="1">
      <alignment/>
    </xf>
    <xf numFmtId="0" fontId="0" fillId="0" borderId="8" xfId="0" applyFill="1" applyBorder="1" applyAlignment="1">
      <alignment/>
    </xf>
    <xf numFmtId="0" fontId="5" fillId="0" borderId="9" xfId="0" applyFont="1" applyFill="1" applyBorder="1" applyAlignment="1">
      <alignment horizontal="left" wrapText="1" indent="2"/>
    </xf>
    <xf numFmtId="0" fontId="0" fillId="0" borderId="10" xfId="0" applyFill="1" applyBorder="1" applyAlignment="1">
      <alignment/>
    </xf>
    <xf numFmtId="0" fontId="5" fillId="0" borderId="11" xfId="0" applyFont="1" applyFill="1" applyBorder="1" applyAlignment="1">
      <alignment horizontal="left" wrapText="1" indent="2"/>
    </xf>
    <xf numFmtId="0" fontId="3" fillId="0" borderId="11" xfId="0" applyFont="1" applyFill="1" applyBorder="1" applyAlignment="1">
      <alignment wrapText="1"/>
    </xf>
    <xf numFmtId="0" fontId="4" fillId="5" borderId="10" xfId="0" applyFont="1" applyFill="1" applyBorder="1" applyAlignment="1">
      <alignment/>
    </xf>
    <xf numFmtId="0" fontId="3" fillId="5" borderId="11" xfId="0" applyFont="1" applyFill="1" applyBorder="1" applyAlignment="1">
      <alignment horizontal="left" wrapText="1" indent="2"/>
    </xf>
    <xf numFmtId="0" fontId="3" fillId="5" borderId="11" xfId="0" applyFont="1" applyFill="1" applyBorder="1" applyAlignment="1">
      <alignment wrapText="1"/>
    </xf>
    <xf numFmtId="0" fontId="0" fillId="3" borderId="12" xfId="0" applyFill="1" applyBorder="1" applyAlignment="1">
      <alignment/>
    </xf>
    <xf numFmtId="0" fontId="3" fillId="3" borderId="12" xfId="0" applyFont="1" applyFill="1" applyBorder="1" applyAlignment="1">
      <alignment wrapText="1"/>
    </xf>
    <xf numFmtId="0" fontId="0" fillId="0" borderId="13" xfId="0" applyFill="1" applyBorder="1" applyAlignment="1">
      <alignment/>
    </xf>
    <xf numFmtId="0" fontId="3" fillId="0" borderId="14" xfId="0" applyFont="1" applyFill="1" applyBorder="1" applyAlignment="1">
      <alignment wrapText="1"/>
    </xf>
    <xf numFmtId="0" fontId="4" fillId="5" borderId="15" xfId="0" applyFont="1" applyFill="1" applyBorder="1" applyAlignment="1">
      <alignment/>
    </xf>
    <xf numFmtId="0" fontId="3" fillId="5" borderId="16" xfId="0" applyFont="1" applyFill="1" applyBorder="1" applyAlignment="1">
      <alignment horizontal="left" wrapText="1" indent="2"/>
    </xf>
    <xf numFmtId="0" fontId="0" fillId="5" borderId="17" xfId="0" applyFill="1" applyBorder="1" applyAlignment="1">
      <alignment wrapText="1"/>
    </xf>
    <xf numFmtId="0" fontId="0" fillId="5" borderId="18" xfId="0" applyFill="1" applyBorder="1" applyAlignment="1">
      <alignment wrapText="1"/>
    </xf>
    <xf numFmtId="0" fontId="0" fillId="0" borderId="19" xfId="0" applyFont="1" applyFill="1" applyBorder="1" applyAlignment="1">
      <alignment horizontal="center" wrapText="1"/>
    </xf>
    <xf numFmtId="0" fontId="0" fillId="0" borderId="20" xfId="0" applyFont="1" applyFill="1" applyBorder="1" applyAlignment="1">
      <alignment horizontal="center" wrapText="1"/>
    </xf>
    <xf numFmtId="0" fontId="0" fillId="5" borderId="20" xfId="0" applyFont="1" applyFill="1" applyBorder="1" applyAlignment="1">
      <alignment horizontal="center" wrapText="1"/>
    </xf>
    <xf numFmtId="0" fontId="0" fillId="0" borderId="21" xfId="0" applyFont="1" applyFill="1" applyBorder="1" applyAlignment="1">
      <alignment horizontal="center" wrapText="1"/>
    </xf>
    <xf numFmtId="0" fontId="0" fillId="0" borderId="22" xfId="0" applyFill="1" applyBorder="1" applyAlignment="1">
      <alignment wrapText="1"/>
    </xf>
    <xf numFmtId="0" fontId="0" fillId="0" borderId="23" xfId="0" applyFill="1" applyBorder="1" applyAlignment="1">
      <alignment wrapText="1"/>
    </xf>
    <xf numFmtId="0" fontId="0" fillId="5" borderId="23" xfId="0" applyFill="1" applyBorder="1" applyAlignment="1">
      <alignment wrapText="1"/>
    </xf>
    <xf numFmtId="0" fontId="0" fillId="0" borderId="23" xfId="0" applyFill="1" applyBorder="1" applyAlignment="1">
      <alignment/>
    </xf>
    <xf numFmtId="168" fontId="0" fillId="0" borderId="23" xfId="0" applyNumberFormat="1" applyFill="1" applyBorder="1" applyAlignment="1">
      <alignment/>
    </xf>
    <xf numFmtId="168" fontId="0" fillId="0" borderId="24" xfId="0" applyNumberFormat="1" applyFill="1" applyBorder="1" applyAlignment="1">
      <alignment/>
    </xf>
    <xf numFmtId="0" fontId="0" fillId="0" borderId="25" xfId="0" applyFill="1" applyBorder="1" applyAlignment="1">
      <alignment wrapText="1"/>
    </xf>
    <xf numFmtId="0" fontId="0" fillId="0" borderId="26" xfId="0" applyFill="1" applyBorder="1" applyAlignment="1">
      <alignment wrapText="1"/>
    </xf>
    <xf numFmtId="0" fontId="0" fillId="5" borderId="26" xfId="0" applyFill="1" applyBorder="1" applyAlignment="1">
      <alignment wrapText="1"/>
    </xf>
    <xf numFmtId="0" fontId="0" fillId="0" borderId="26" xfId="0" applyFill="1" applyBorder="1" applyAlignment="1">
      <alignment/>
    </xf>
    <xf numFmtId="168" fontId="0" fillId="0" borderId="26" xfId="0" applyNumberFormat="1" applyFill="1" applyBorder="1" applyAlignment="1">
      <alignment/>
    </xf>
    <xf numFmtId="168" fontId="0" fillId="0" borderId="27" xfId="0" applyNumberFormat="1" applyFill="1" applyBorder="1" applyAlignment="1">
      <alignment/>
    </xf>
    <xf numFmtId="0" fontId="4" fillId="0" borderId="25" xfId="0" applyFont="1" applyFill="1" applyBorder="1" applyAlignment="1">
      <alignment wrapText="1"/>
    </xf>
    <xf numFmtId="0" fontId="4" fillId="0" borderId="26" xfId="0" applyFont="1" applyFill="1" applyBorder="1" applyAlignment="1">
      <alignment wrapText="1"/>
    </xf>
    <xf numFmtId="0" fontId="4" fillId="0" borderId="26" xfId="0" applyFont="1" applyFill="1" applyBorder="1" applyAlignment="1">
      <alignment/>
    </xf>
    <xf numFmtId="0" fontId="4" fillId="0" borderId="28" xfId="0" applyFont="1" applyFill="1" applyBorder="1" applyAlignment="1">
      <alignment wrapText="1"/>
    </xf>
    <xf numFmtId="0" fontId="4" fillId="0" borderId="29" xfId="0" applyFont="1" applyFill="1" applyBorder="1" applyAlignment="1">
      <alignment wrapText="1"/>
    </xf>
    <xf numFmtId="0" fontId="4" fillId="0" borderId="29" xfId="0" applyFont="1" applyFill="1" applyBorder="1" applyAlignment="1">
      <alignment/>
    </xf>
    <xf numFmtId="0" fontId="4" fillId="5" borderId="30" xfId="0" applyFont="1" applyFill="1" applyBorder="1" applyAlignment="1">
      <alignment wrapText="1"/>
    </xf>
    <xf numFmtId="0" fontId="4" fillId="5" borderId="25" xfId="0" applyFont="1" applyFill="1" applyBorder="1" applyAlignment="1">
      <alignment wrapText="1"/>
    </xf>
    <xf numFmtId="0" fontId="0" fillId="5" borderId="31" xfId="0" applyFont="1" applyFill="1" applyBorder="1" applyAlignment="1">
      <alignment horizontal="center" wrapText="1"/>
    </xf>
    <xf numFmtId="0" fontId="0" fillId="0" borderId="22" xfId="0" applyFill="1" applyBorder="1" applyAlignment="1">
      <alignment/>
    </xf>
    <xf numFmtId="0" fontId="0" fillId="0" borderId="25" xfId="0" applyFill="1" applyBorder="1" applyAlignment="1">
      <alignment/>
    </xf>
    <xf numFmtId="168" fontId="0" fillId="0" borderId="29" xfId="0" applyNumberFormat="1" applyFill="1" applyBorder="1" applyAlignment="1">
      <alignment/>
    </xf>
    <xf numFmtId="168" fontId="0" fillId="0" borderId="32" xfId="0" applyNumberFormat="1" applyFill="1" applyBorder="1" applyAlignment="1">
      <alignment/>
    </xf>
    <xf numFmtId="0" fontId="4" fillId="3" borderId="33" xfId="0" applyFont="1" applyFill="1" applyBorder="1" applyAlignment="1">
      <alignment wrapText="1"/>
    </xf>
    <xf numFmtId="0" fontId="4" fillId="3" borderId="34" xfId="0" applyFont="1" applyFill="1" applyBorder="1" applyAlignment="1">
      <alignment wrapText="1"/>
    </xf>
    <xf numFmtId="0" fontId="4" fillId="3" borderId="35" xfId="0" applyFont="1" applyFill="1" applyBorder="1" applyAlignment="1">
      <alignment wrapText="1"/>
    </xf>
    <xf numFmtId="0" fontId="4" fillId="3" borderId="36" xfId="0" applyFont="1" applyFill="1" applyBorder="1" applyAlignment="1">
      <alignment wrapText="1"/>
    </xf>
    <xf numFmtId="0" fontId="4" fillId="3" borderId="34" xfId="0" applyFont="1" applyFill="1" applyBorder="1" applyAlignment="1">
      <alignment/>
    </xf>
    <xf numFmtId="168" fontId="4" fillId="3" borderId="34" xfId="0" applyNumberFormat="1" applyFont="1" applyFill="1" applyBorder="1" applyAlignment="1">
      <alignment/>
    </xf>
    <xf numFmtId="168" fontId="4" fillId="3" borderId="37" xfId="0" applyNumberFormat="1" applyFont="1" applyFill="1" applyBorder="1" applyAlignment="1">
      <alignment/>
    </xf>
    <xf numFmtId="0" fontId="4" fillId="5" borderId="38" xfId="0" applyFont="1" applyFill="1" applyBorder="1" applyAlignment="1">
      <alignment wrapText="1"/>
    </xf>
    <xf numFmtId="168" fontId="0" fillId="5" borderId="39" xfId="0" applyNumberFormat="1" applyFill="1" applyBorder="1" applyAlignment="1">
      <alignment/>
    </xf>
    <xf numFmtId="168" fontId="0" fillId="5" borderId="40" xfId="0" applyNumberFormat="1" applyFill="1" applyBorder="1" applyAlignment="1">
      <alignment/>
    </xf>
    <xf numFmtId="168" fontId="0" fillId="5" borderId="26" xfId="0" applyNumberFormat="1" applyFill="1" applyBorder="1" applyAlignment="1">
      <alignment/>
    </xf>
    <xf numFmtId="168" fontId="0" fillId="5" borderId="27" xfId="0" applyNumberFormat="1" applyFill="1" applyBorder="1" applyAlignment="1">
      <alignment/>
    </xf>
    <xf numFmtId="168" fontId="0" fillId="5" borderId="41" xfId="0" applyNumberFormat="1" applyFill="1" applyBorder="1" applyAlignment="1">
      <alignment/>
    </xf>
    <xf numFmtId="168" fontId="0" fillId="5" borderId="42" xfId="0" applyNumberFormat="1" applyFill="1" applyBorder="1" applyAlignment="1">
      <alignment/>
    </xf>
    <xf numFmtId="0" fontId="5" fillId="5" borderId="11" xfId="0" applyFont="1" applyFill="1" applyBorder="1" applyAlignment="1">
      <alignment horizontal="left" wrapText="1" indent="2"/>
    </xf>
    <xf numFmtId="0" fontId="0" fillId="0" borderId="3" xfId="0" applyBorder="1" applyAlignment="1">
      <alignment/>
    </xf>
    <xf numFmtId="0" fontId="0" fillId="0" borderId="0"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xf>
    <xf numFmtId="0" fontId="4" fillId="0" borderId="0" xfId="0" applyFont="1" applyBorder="1" applyAlignment="1">
      <alignment horizontal="center"/>
    </xf>
    <xf numFmtId="0" fontId="0" fillId="0" borderId="0" xfId="0" applyBorder="1" applyAlignment="1">
      <alignment horizontal="left"/>
    </xf>
    <xf numFmtId="0" fontId="0" fillId="0" borderId="47" xfId="0" applyBorder="1" applyAlignment="1">
      <alignment horizontal="left"/>
    </xf>
    <xf numFmtId="0" fontId="0" fillId="4" borderId="0" xfId="0" applyFill="1" applyAlignment="1">
      <alignment horizontal="left" vertical="center" wrapText="1"/>
    </xf>
    <xf numFmtId="0" fontId="0" fillId="4" borderId="0" xfId="0" applyFill="1" applyAlignment="1">
      <alignment vertical="center" wrapText="1"/>
    </xf>
    <xf numFmtId="0" fontId="0" fillId="4" borderId="0" xfId="0" applyFont="1" applyFill="1" applyAlignment="1" quotePrefix="1">
      <alignment vertical="center" wrapText="1"/>
    </xf>
    <xf numFmtId="0" fontId="4" fillId="4" borderId="0" xfId="0" applyFont="1" applyFill="1" applyAlignment="1">
      <alignment/>
    </xf>
    <xf numFmtId="0" fontId="0" fillId="4" borderId="0" xfId="0" applyFont="1" applyFill="1" applyAlignment="1">
      <alignment vertical="center" wrapText="1"/>
    </xf>
    <xf numFmtId="0" fontId="0" fillId="4" borderId="0" xfId="0" applyFont="1" applyFill="1" applyAlignment="1">
      <alignment/>
    </xf>
    <xf numFmtId="0" fontId="4" fillId="4" borderId="0" xfId="0" applyFont="1" applyFill="1" applyAlignment="1">
      <alignment vertical="center" wrapText="1"/>
    </xf>
    <xf numFmtId="0" fontId="5" fillId="0" borderId="48" xfId="0" applyFont="1" applyBorder="1" applyAlignment="1">
      <alignment wrapText="1"/>
    </xf>
    <xf numFmtId="0" fontId="0" fillId="0" borderId="49" xfId="0" applyFont="1" applyBorder="1" applyAlignment="1">
      <alignment horizontal="center"/>
    </xf>
    <xf numFmtId="0" fontId="5" fillId="0" borderId="49" xfId="0" applyFont="1" applyBorder="1" applyAlignment="1">
      <alignment horizontal="center" wrapText="1"/>
    </xf>
    <xf numFmtId="0" fontId="5" fillId="0" borderId="50" xfId="0" applyFont="1" applyBorder="1" applyAlignment="1">
      <alignment horizontal="center" wrapText="1"/>
    </xf>
    <xf numFmtId="0" fontId="5" fillId="0" borderId="51" xfId="0" applyFont="1" applyBorder="1" applyAlignment="1">
      <alignment wrapText="1"/>
    </xf>
    <xf numFmtId="0" fontId="5" fillId="0" borderId="52" xfId="0" applyFont="1" applyBorder="1" applyAlignment="1">
      <alignment horizontal="center"/>
    </xf>
    <xf numFmtId="0" fontId="5" fillId="0" borderId="52" xfId="0" applyFont="1" applyBorder="1" applyAlignment="1">
      <alignment horizontal="center" wrapText="1"/>
    </xf>
    <xf numFmtId="0" fontId="5" fillId="0" borderId="53" xfId="0" applyFont="1" applyBorder="1" applyAlignment="1">
      <alignment horizontal="center" wrapText="1"/>
    </xf>
    <xf numFmtId="0" fontId="5" fillId="0" borderId="54" xfId="0" applyFont="1" applyBorder="1" applyAlignment="1">
      <alignment horizontal="center"/>
    </xf>
    <xf numFmtId="0" fontId="0" fillId="0" borderId="51" xfId="0" applyFont="1" applyBorder="1" applyAlignment="1">
      <alignment/>
    </xf>
    <xf numFmtId="0" fontId="0" fillId="0" borderId="52" xfId="0" applyFont="1" applyBorder="1" applyAlignment="1">
      <alignment/>
    </xf>
    <xf numFmtId="0" fontId="0" fillId="0" borderId="53" xfId="0" applyFont="1" applyBorder="1" applyAlignment="1">
      <alignment/>
    </xf>
    <xf numFmtId="0" fontId="0" fillId="0" borderId="55" xfId="0" applyFont="1" applyBorder="1" applyAlignment="1">
      <alignment/>
    </xf>
    <xf numFmtId="0" fontId="0" fillId="0" borderId="54" xfId="0" applyFont="1" applyBorder="1" applyAlignment="1">
      <alignment/>
    </xf>
    <xf numFmtId="0" fontId="0" fillId="0" borderId="56" xfId="0" applyFont="1" applyBorder="1" applyAlignment="1">
      <alignment/>
    </xf>
    <xf numFmtId="0" fontId="5" fillId="0" borderId="57" xfId="0" applyFont="1" applyBorder="1" applyAlignment="1">
      <alignment horizontal="center" wrapText="1"/>
    </xf>
    <xf numFmtId="0" fontId="5" fillId="0" borderId="58" xfId="0" applyFont="1" applyBorder="1" applyAlignment="1">
      <alignment horizontal="center" wrapText="1"/>
    </xf>
    <xf numFmtId="0" fontId="5" fillId="0" borderId="59" xfId="0" applyFont="1" applyBorder="1" applyAlignment="1">
      <alignment horizontal="center" wrapText="1"/>
    </xf>
    <xf numFmtId="0" fontId="0" fillId="0" borderId="60" xfId="0" applyFont="1" applyBorder="1" applyAlignment="1">
      <alignment/>
    </xf>
    <xf numFmtId="0" fontId="0" fillId="0" borderId="61" xfId="0" applyFont="1" applyBorder="1" applyAlignment="1">
      <alignment/>
    </xf>
    <xf numFmtId="0" fontId="5" fillId="0" borderId="62" xfId="0" applyFont="1" applyBorder="1" applyAlignment="1">
      <alignment wrapText="1"/>
    </xf>
    <xf numFmtId="0" fontId="5" fillId="0" borderId="63" xfId="0" applyFont="1" applyBorder="1" applyAlignment="1">
      <alignment horizontal="center"/>
    </xf>
    <xf numFmtId="0" fontId="5" fillId="0" borderId="63" xfId="0" applyFont="1" applyBorder="1" applyAlignment="1">
      <alignment horizontal="center" wrapText="1"/>
    </xf>
    <xf numFmtId="0" fontId="5" fillId="0" borderId="64" xfId="0" applyFont="1" applyBorder="1" applyAlignment="1">
      <alignment horizontal="center" wrapText="1"/>
    </xf>
    <xf numFmtId="0" fontId="5" fillId="0" borderId="65" xfId="0" applyFont="1" applyBorder="1" applyAlignment="1">
      <alignment/>
    </xf>
    <xf numFmtId="0" fontId="5" fillId="0" borderId="66" xfId="0" applyFont="1" applyBorder="1" applyAlignment="1">
      <alignment wrapText="1"/>
    </xf>
    <xf numFmtId="0" fontId="0" fillId="0" borderId="67" xfId="0" applyFont="1" applyBorder="1" applyAlignment="1">
      <alignment/>
    </xf>
    <xf numFmtId="0" fontId="0" fillId="0" borderId="68" xfId="0" applyFont="1" applyBorder="1" applyAlignment="1">
      <alignment/>
    </xf>
    <xf numFmtId="0" fontId="0" fillId="0" borderId="62" xfId="0" applyFont="1" applyBorder="1" applyAlignment="1">
      <alignment/>
    </xf>
    <xf numFmtId="0" fontId="0" fillId="0" borderId="63" xfId="0" applyFont="1" applyBorder="1" applyAlignment="1">
      <alignment/>
    </xf>
    <xf numFmtId="0" fontId="0" fillId="0" borderId="64" xfId="0" applyFont="1" applyBorder="1" applyAlignment="1">
      <alignment/>
    </xf>
    <xf numFmtId="0" fontId="0" fillId="0" borderId="69" xfId="0" applyBorder="1" applyAlignment="1">
      <alignment horizontal="center" vertical="center"/>
    </xf>
    <xf numFmtId="0" fontId="0" fillId="0" borderId="67" xfId="0" applyBorder="1" applyAlignment="1">
      <alignment horizontal="center" vertical="center"/>
    </xf>
    <xf numFmtId="0" fontId="0" fillId="0" borderId="70" xfId="0" applyBorder="1" applyAlignment="1">
      <alignment horizontal="center" vertical="center"/>
    </xf>
    <xf numFmtId="0" fontId="0" fillId="0" borderId="52"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8" fillId="3" borderId="3" xfId="0" applyFont="1" applyFill="1" applyBorder="1" applyAlignment="1">
      <alignment horizontal="center" vertical="center" wrapText="1"/>
    </xf>
    <xf numFmtId="0" fontId="0" fillId="0" borderId="3" xfId="0" applyBorder="1" applyAlignment="1">
      <alignment horizontal="left" vertical="center" wrapText="1"/>
    </xf>
    <xf numFmtId="0" fontId="0" fillId="0" borderId="0" xfId="0" applyBorder="1" applyAlignment="1">
      <alignment horizontal="left" vertical="center" wrapText="1"/>
    </xf>
    <xf numFmtId="0" fontId="0" fillId="0" borderId="47"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73" xfId="0" applyBorder="1" applyAlignment="1">
      <alignment horizontal="left" vertical="center" wrapText="1"/>
    </xf>
    <xf numFmtId="0" fontId="9" fillId="3" borderId="74" xfId="0" applyFont="1" applyFill="1" applyBorder="1" applyAlignment="1">
      <alignment horizontal="center"/>
    </xf>
    <xf numFmtId="0" fontId="9" fillId="3" borderId="75" xfId="0" applyFont="1" applyFill="1" applyBorder="1" applyAlignment="1">
      <alignment horizontal="center"/>
    </xf>
    <xf numFmtId="0" fontId="9" fillId="3" borderId="76" xfId="0" applyFont="1" applyFill="1" applyBorder="1" applyAlignment="1">
      <alignment horizontal="center"/>
    </xf>
    <xf numFmtId="0" fontId="9" fillId="3" borderId="3" xfId="0" applyFont="1" applyFill="1" applyBorder="1" applyAlignment="1">
      <alignment horizontal="center"/>
    </xf>
    <xf numFmtId="0" fontId="9" fillId="3" borderId="0" xfId="0" applyFont="1" applyFill="1" applyBorder="1" applyAlignment="1">
      <alignment horizontal="center"/>
    </xf>
    <xf numFmtId="0" fontId="9" fillId="3" borderId="47" xfId="0" applyFont="1" applyFill="1" applyBorder="1" applyAlignment="1">
      <alignment horizontal="center"/>
    </xf>
    <xf numFmtId="0" fontId="8" fillId="3" borderId="74" xfId="0" applyFont="1" applyFill="1" applyBorder="1" applyAlignment="1">
      <alignment horizontal="center" vertical="center" wrapText="1"/>
    </xf>
    <xf numFmtId="0" fontId="8" fillId="3" borderId="75" xfId="0" applyFont="1" applyFill="1" applyBorder="1" applyAlignment="1">
      <alignment horizontal="center" vertical="center" wrapText="1"/>
    </xf>
    <xf numFmtId="0" fontId="8" fillId="3" borderId="76"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7" fillId="0" borderId="3" xfId="0" applyFont="1" applyFill="1" applyBorder="1" applyAlignment="1">
      <alignment horizontal="left" vertical="center" wrapText="1" indent="7"/>
    </xf>
    <xf numFmtId="0" fontId="7" fillId="0" borderId="0" xfId="0" applyFont="1" applyFill="1" applyBorder="1" applyAlignment="1">
      <alignment horizontal="left" vertical="center" wrapText="1" indent="7"/>
    </xf>
    <xf numFmtId="0" fontId="7" fillId="0" borderId="47" xfId="0" applyFont="1" applyFill="1" applyBorder="1" applyAlignment="1">
      <alignment horizontal="left" vertical="center" wrapText="1" indent="7"/>
    </xf>
    <xf numFmtId="0" fontId="8" fillId="3" borderId="0" xfId="0" applyFont="1" applyFill="1" applyBorder="1" applyAlignment="1">
      <alignment horizontal="center" vertical="center" wrapText="1"/>
    </xf>
    <xf numFmtId="0" fontId="8" fillId="3" borderId="47"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6" fillId="0" borderId="77" xfId="0" applyFont="1" applyFill="1" applyBorder="1" applyAlignment="1">
      <alignment horizontal="center" vertical="top" wrapText="1"/>
    </xf>
    <xf numFmtId="0" fontId="6" fillId="0" borderId="78" xfId="0" applyFont="1" applyFill="1" applyBorder="1" applyAlignment="1">
      <alignment horizontal="center" vertical="top" wrapText="1"/>
    </xf>
    <xf numFmtId="0" fontId="6" fillId="0" borderId="79" xfId="0" applyFont="1" applyFill="1" applyBorder="1" applyAlignment="1">
      <alignment horizontal="center" vertical="top" wrapText="1"/>
    </xf>
    <xf numFmtId="0" fontId="11" fillId="5" borderId="77" xfId="0" applyFont="1" applyFill="1" applyBorder="1" applyAlignment="1">
      <alignment horizontal="center" vertical="top" wrapText="1"/>
    </xf>
    <xf numFmtId="0" fontId="11" fillId="5" borderId="80" xfId="0" applyFont="1" applyFill="1" applyBorder="1" applyAlignment="1">
      <alignment horizontal="center" vertical="top" wrapText="1"/>
    </xf>
    <xf numFmtId="0" fontId="9" fillId="3" borderId="47" xfId="0" applyFont="1" applyFill="1" applyBorder="1" applyAlignment="1">
      <alignment horizontal="center" vertical="center" wrapText="1"/>
    </xf>
    <xf numFmtId="0" fontId="10" fillId="0" borderId="81" xfId="0" applyFont="1" applyBorder="1" applyAlignment="1">
      <alignment horizontal="left" vertical="top" wrapText="1"/>
    </xf>
    <xf numFmtId="0" fontId="10" fillId="0" borderId="82" xfId="0" applyFont="1" applyBorder="1" applyAlignment="1">
      <alignment horizontal="left" vertical="top" wrapText="1"/>
    </xf>
    <xf numFmtId="0" fontId="0" fillId="6" borderId="83" xfId="0" applyFont="1" applyFill="1" applyBorder="1" applyAlignment="1">
      <alignment horizontal="left" vertical="top" wrapText="1"/>
    </xf>
    <xf numFmtId="0" fontId="4" fillId="6" borderId="83" xfId="0" applyFont="1" applyFill="1" applyBorder="1" applyAlignment="1">
      <alignment horizontal="left" vertical="top" wrapText="1"/>
    </xf>
    <xf numFmtId="0" fontId="4" fillId="6" borderId="84" xfId="0" applyFont="1" applyFill="1" applyBorder="1" applyAlignment="1">
      <alignment horizontal="left" vertical="top" wrapText="1"/>
    </xf>
    <xf numFmtId="0" fontId="14" fillId="3" borderId="85" xfId="0" applyFont="1" applyFill="1" applyBorder="1" applyAlignment="1">
      <alignment horizontal="center" wrapText="1"/>
    </xf>
    <xf numFmtId="0" fontId="14" fillId="3" borderId="86" xfId="0" applyFont="1" applyFill="1" applyBorder="1" applyAlignment="1">
      <alignment horizontal="center" wrapText="1"/>
    </xf>
    <xf numFmtId="0" fontId="14" fillId="3" borderId="87" xfId="0" applyFont="1" applyFill="1" applyBorder="1" applyAlignment="1">
      <alignment horizontal="center" wrapText="1"/>
    </xf>
    <xf numFmtId="0" fontId="5" fillId="4" borderId="88" xfId="0" applyFont="1" applyFill="1" applyBorder="1" applyAlignment="1">
      <alignment horizontal="left" wrapText="1"/>
    </xf>
    <xf numFmtId="0" fontId="5" fillId="4" borderId="89" xfId="0" applyFont="1" applyFill="1" applyBorder="1" applyAlignment="1">
      <alignment horizontal="left" wrapText="1"/>
    </xf>
    <xf numFmtId="0" fontId="4" fillId="0" borderId="0" xfId="0" applyFont="1" applyBorder="1" applyAlignment="1">
      <alignment horizontal="left"/>
    </xf>
    <xf numFmtId="0" fontId="4" fillId="0" borderId="47" xfId="0" applyFont="1" applyBorder="1" applyAlignment="1">
      <alignment horizontal="left"/>
    </xf>
    <xf numFmtId="0" fontId="4" fillId="0" borderId="90" xfId="0" applyFont="1" applyBorder="1" applyAlignment="1">
      <alignment horizontal="left" vertical="center" wrapText="1"/>
    </xf>
    <xf numFmtId="0" fontId="4" fillId="0" borderId="91" xfId="0" applyFont="1" applyBorder="1" applyAlignment="1">
      <alignment horizontal="left" vertical="center" wrapText="1"/>
    </xf>
    <xf numFmtId="0" fontId="0" fillId="0" borderId="0" xfId="0" applyBorder="1" applyAlignment="1">
      <alignment horizontal="left" vertical="center"/>
    </xf>
    <xf numFmtId="0" fontId="0" fillId="0" borderId="47" xfId="0"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73" xfId="0" applyBorder="1" applyAlignment="1">
      <alignment horizontal="left" vertical="center"/>
    </xf>
    <xf numFmtId="0" fontId="4" fillId="0" borderId="92" xfId="0" applyFont="1" applyBorder="1" applyAlignment="1">
      <alignment horizontal="left" vertical="center" wrapText="1"/>
    </xf>
    <xf numFmtId="0" fontId="4" fillId="0" borderId="93" xfId="0" applyFont="1" applyBorder="1" applyAlignment="1">
      <alignment horizontal="left" vertical="center" wrapText="1"/>
    </xf>
    <xf numFmtId="0" fontId="0" fillId="0" borderId="94" xfId="0" applyBorder="1" applyAlignment="1">
      <alignment horizontal="center"/>
    </xf>
    <xf numFmtId="0" fontId="0" fillId="0" borderId="81" xfId="0" applyBorder="1" applyAlignment="1">
      <alignment horizontal="center"/>
    </xf>
    <xf numFmtId="0" fontId="0" fillId="0" borderId="82" xfId="0" applyBorder="1" applyAlignment="1">
      <alignment horizontal="center"/>
    </xf>
    <xf numFmtId="0" fontId="0" fillId="0" borderId="0" xfId="0" applyFont="1" applyBorder="1" applyAlignment="1">
      <alignment horizontal="left" vertical="center" wrapText="1"/>
    </xf>
    <xf numFmtId="0" fontId="0" fillId="0" borderId="47" xfId="0" applyFont="1" applyBorder="1" applyAlignment="1">
      <alignment horizontal="left" vertical="center" wrapText="1"/>
    </xf>
    <xf numFmtId="0" fontId="0" fillId="0" borderId="0" xfId="0" applyFont="1" applyBorder="1" applyAlignment="1">
      <alignment horizontal="left"/>
    </xf>
    <xf numFmtId="0" fontId="0" fillId="0" borderId="47" xfId="0" applyFont="1" applyBorder="1" applyAlignment="1">
      <alignment horizontal="left"/>
    </xf>
    <xf numFmtId="0" fontId="4" fillId="0" borderId="0" xfId="0" applyFont="1" applyBorder="1" applyAlignment="1">
      <alignment horizontal="left" vertical="center" wrapText="1"/>
    </xf>
    <xf numFmtId="0" fontId="4" fillId="0" borderId="47" xfId="0" applyFont="1" applyBorder="1" applyAlignment="1">
      <alignment horizontal="left" vertical="center" wrapText="1"/>
    </xf>
    <xf numFmtId="0" fontId="0" fillId="0" borderId="0" xfId="0" applyBorder="1" applyAlignment="1">
      <alignment horizontal="left"/>
    </xf>
    <xf numFmtId="0" fontId="0" fillId="0" borderId="47" xfId="0" applyBorder="1" applyAlignment="1">
      <alignment horizontal="left"/>
    </xf>
    <xf numFmtId="0" fontId="0" fillId="0" borderId="44" xfId="0" applyFont="1" applyBorder="1" applyAlignment="1">
      <alignment horizontal="left" vertical="center" wrapText="1"/>
    </xf>
    <xf numFmtId="0" fontId="0" fillId="0" borderId="73" xfId="0" applyFont="1" applyBorder="1" applyAlignment="1">
      <alignment horizontal="left" vertical="center" wrapText="1"/>
    </xf>
    <xf numFmtId="0" fontId="0" fillId="0" borderId="0" xfId="0" applyFont="1" applyBorder="1" applyAlignment="1" quotePrefix="1">
      <alignment horizontal="left" vertical="center" wrapText="1"/>
    </xf>
    <xf numFmtId="0" fontId="0" fillId="0" borderId="47" xfId="0" applyFont="1" applyBorder="1" applyAlignment="1" quotePrefix="1">
      <alignment horizontal="left" vertic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Agency"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32"/>
  <sheetViews>
    <sheetView showGridLines="0" workbookViewId="0" topLeftCell="A4">
      <selection activeCell="I6" sqref="I6"/>
    </sheetView>
  </sheetViews>
  <sheetFormatPr defaultColWidth="9.140625" defaultRowHeight="12.75"/>
  <cols>
    <col min="8" max="8" width="21.421875" style="0" customWidth="1"/>
    <col min="9" max="31" width="9.140625" style="17" customWidth="1"/>
  </cols>
  <sheetData>
    <row r="1" spans="1:8" ht="13.5" thickTop="1">
      <c r="A1" s="152" t="s">
        <v>597</v>
      </c>
      <c r="B1" s="153"/>
      <c r="C1" s="153"/>
      <c r="D1" s="153"/>
      <c r="E1" s="153"/>
      <c r="F1" s="153"/>
      <c r="G1" s="153"/>
      <c r="H1" s="154"/>
    </row>
    <row r="2" spans="1:8" ht="12.75">
      <c r="A2" s="155"/>
      <c r="B2" s="156"/>
      <c r="C2" s="156"/>
      <c r="D2" s="156"/>
      <c r="E2" s="156"/>
      <c r="F2" s="156"/>
      <c r="G2" s="156"/>
      <c r="H2" s="157"/>
    </row>
    <row r="3" spans="1:8" ht="60" customHeight="1">
      <c r="A3" s="146" t="s">
        <v>598</v>
      </c>
      <c r="B3" s="147"/>
      <c r="C3" s="147"/>
      <c r="D3" s="147"/>
      <c r="E3" s="147"/>
      <c r="F3" s="147"/>
      <c r="G3" s="147"/>
      <c r="H3" s="148"/>
    </row>
    <row r="4" spans="1:8" ht="27" customHeight="1">
      <c r="A4" s="146"/>
      <c r="B4" s="147"/>
      <c r="C4" s="147"/>
      <c r="D4" s="147"/>
      <c r="E4" s="147"/>
      <c r="F4" s="147"/>
      <c r="G4" s="147"/>
      <c r="H4" s="148"/>
    </row>
    <row r="5" spans="1:8" ht="24" customHeight="1">
      <c r="A5" s="146"/>
      <c r="B5" s="147"/>
      <c r="C5" s="147"/>
      <c r="D5" s="147"/>
      <c r="E5" s="147"/>
      <c r="F5" s="147"/>
      <c r="G5" s="147"/>
      <c r="H5" s="148"/>
    </row>
    <row r="6" spans="1:8" ht="113.25" customHeight="1">
      <c r="A6" s="146"/>
      <c r="B6" s="147"/>
      <c r="C6" s="147"/>
      <c r="D6" s="147"/>
      <c r="E6" s="147"/>
      <c r="F6" s="147"/>
      <c r="G6" s="147"/>
      <c r="H6" s="148"/>
    </row>
    <row r="7" spans="1:8" ht="11.25" customHeight="1" hidden="1">
      <c r="A7" s="146"/>
      <c r="B7" s="147"/>
      <c r="C7" s="147"/>
      <c r="D7" s="147"/>
      <c r="E7" s="147"/>
      <c r="F7" s="147"/>
      <c r="G7" s="147"/>
      <c r="H7" s="148"/>
    </row>
    <row r="8" spans="1:8" ht="7.5" customHeight="1" hidden="1">
      <c r="A8" s="146"/>
      <c r="B8" s="147"/>
      <c r="C8" s="147"/>
      <c r="D8" s="147"/>
      <c r="E8" s="147"/>
      <c r="F8" s="147"/>
      <c r="G8" s="147"/>
      <c r="H8" s="148"/>
    </row>
    <row r="9" spans="1:8" ht="12.75" hidden="1">
      <c r="A9" s="146"/>
      <c r="B9" s="147"/>
      <c r="C9" s="147"/>
      <c r="D9" s="147"/>
      <c r="E9" s="147"/>
      <c r="F9" s="147"/>
      <c r="G9" s="147"/>
      <c r="H9" s="148"/>
    </row>
    <row r="10" spans="1:8" ht="12.75" hidden="1">
      <c r="A10" s="146"/>
      <c r="B10" s="147"/>
      <c r="C10" s="147"/>
      <c r="D10" s="147"/>
      <c r="E10" s="147"/>
      <c r="F10" s="147"/>
      <c r="G10" s="147"/>
      <c r="H10" s="148"/>
    </row>
    <row r="11" spans="1:8" ht="12.75" hidden="1">
      <c r="A11" s="146"/>
      <c r="B11" s="147"/>
      <c r="C11" s="147"/>
      <c r="D11" s="147"/>
      <c r="E11" s="147"/>
      <c r="F11" s="147"/>
      <c r="G11" s="147"/>
      <c r="H11" s="148"/>
    </row>
    <row r="12" spans="1:8" ht="3" customHeight="1" hidden="1">
      <c r="A12" s="146"/>
      <c r="B12" s="147"/>
      <c r="C12" s="147"/>
      <c r="D12" s="147"/>
      <c r="E12" s="147"/>
      <c r="F12" s="147"/>
      <c r="G12" s="147"/>
      <c r="H12" s="148"/>
    </row>
    <row r="13" spans="1:8" ht="12.75" hidden="1">
      <c r="A13" s="146"/>
      <c r="B13" s="147"/>
      <c r="C13" s="147"/>
      <c r="D13" s="147"/>
      <c r="E13" s="147"/>
      <c r="F13" s="147"/>
      <c r="G13" s="147"/>
      <c r="H13" s="148"/>
    </row>
    <row r="14" spans="1:8" ht="12.75" hidden="1">
      <c r="A14" s="146"/>
      <c r="B14" s="147"/>
      <c r="C14" s="147"/>
      <c r="D14" s="147"/>
      <c r="E14" s="147"/>
      <c r="F14" s="147"/>
      <c r="G14" s="147"/>
      <c r="H14" s="148"/>
    </row>
    <row r="15" spans="1:8" ht="12.75" customHeight="1" hidden="1">
      <c r="A15" s="146"/>
      <c r="B15" s="147"/>
      <c r="C15" s="147"/>
      <c r="D15" s="147"/>
      <c r="E15" s="147"/>
      <c r="F15" s="147"/>
      <c r="G15" s="147"/>
      <c r="H15" s="148"/>
    </row>
    <row r="16" spans="1:8" ht="12.75" hidden="1">
      <c r="A16" s="146"/>
      <c r="B16" s="147"/>
      <c r="C16" s="147"/>
      <c r="D16" s="147"/>
      <c r="E16" s="147"/>
      <c r="F16" s="147"/>
      <c r="G16" s="147"/>
      <c r="H16" s="148"/>
    </row>
    <row r="17" spans="1:8" ht="12.75" hidden="1">
      <c r="A17" s="146"/>
      <c r="B17" s="147"/>
      <c r="C17" s="147"/>
      <c r="D17" s="147"/>
      <c r="E17" s="147"/>
      <c r="F17" s="147"/>
      <c r="G17" s="147"/>
      <c r="H17" s="148"/>
    </row>
    <row r="18" spans="1:8" ht="12.75" hidden="1">
      <c r="A18" s="146"/>
      <c r="B18" s="147"/>
      <c r="C18" s="147"/>
      <c r="D18" s="147"/>
      <c r="E18" s="147"/>
      <c r="F18" s="147"/>
      <c r="G18" s="147"/>
      <c r="H18" s="148"/>
    </row>
    <row r="19" spans="1:8" ht="12.75" hidden="1">
      <c r="A19" s="146"/>
      <c r="B19" s="147"/>
      <c r="C19" s="147"/>
      <c r="D19" s="147"/>
      <c r="E19" s="147"/>
      <c r="F19" s="147"/>
      <c r="G19" s="147"/>
      <c r="H19" s="148"/>
    </row>
    <row r="20" spans="1:8" ht="12.75" hidden="1">
      <c r="A20" s="146"/>
      <c r="B20" s="147"/>
      <c r="C20" s="147"/>
      <c r="D20" s="147"/>
      <c r="E20" s="147"/>
      <c r="F20" s="147"/>
      <c r="G20" s="147"/>
      <c r="H20" s="148"/>
    </row>
    <row r="21" spans="1:8" ht="12.75" hidden="1">
      <c r="A21" s="146"/>
      <c r="B21" s="147"/>
      <c r="C21" s="147"/>
      <c r="D21" s="147"/>
      <c r="E21" s="147"/>
      <c r="F21" s="147"/>
      <c r="G21" s="147"/>
      <c r="H21" s="148"/>
    </row>
    <row r="22" spans="1:8" ht="7.5" customHeight="1">
      <c r="A22" s="146"/>
      <c r="B22" s="147"/>
      <c r="C22" s="147"/>
      <c r="D22" s="147"/>
      <c r="E22" s="147"/>
      <c r="F22" s="147"/>
      <c r="G22" s="147"/>
      <c r="H22" s="148"/>
    </row>
    <row r="23" spans="1:8" ht="12.75">
      <c r="A23" s="146" t="s">
        <v>1</v>
      </c>
      <c r="B23" s="147"/>
      <c r="C23" s="147"/>
      <c r="D23" s="147"/>
      <c r="E23" s="147"/>
      <c r="F23" s="147"/>
      <c r="G23" s="147"/>
      <c r="H23" s="148"/>
    </row>
    <row r="24" spans="1:8" ht="12.75">
      <c r="A24" s="146"/>
      <c r="B24" s="147"/>
      <c r="C24" s="147"/>
      <c r="D24" s="147"/>
      <c r="E24" s="147"/>
      <c r="F24" s="147"/>
      <c r="G24" s="147"/>
      <c r="H24" s="148"/>
    </row>
    <row r="25" spans="1:8" ht="12.75">
      <c r="A25" s="146"/>
      <c r="B25" s="147"/>
      <c r="C25" s="147"/>
      <c r="D25" s="147"/>
      <c r="E25" s="147"/>
      <c r="F25" s="147"/>
      <c r="G25" s="147"/>
      <c r="H25" s="148"/>
    </row>
    <row r="26" spans="1:8" ht="12.75">
      <c r="A26" s="146"/>
      <c r="B26" s="147"/>
      <c r="C26" s="147"/>
      <c r="D26" s="147"/>
      <c r="E26" s="147"/>
      <c r="F26" s="147"/>
      <c r="G26" s="147"/>
      <c r="H26" s="148"/>
    </row>
    <row r="27" spans="1:8" ht="12.75">
      <c r="A27" s="146"/>
      <c r="B27" s="147"/>
      <c r="C27" s="147"/>
      <c r="D27" s="147"/>
      <c r="E27" s="147"/>
      <c r="F27" s="147"/>
      <c r="G27" s="147"/>
      <c r="H27" s="148"/>
    </row>
    <row r="28" spans="1:8" ht="12.75">
      <c r="A28" s="146"/>
      <c r="B28" s="147"/>
      <c r="C28" s="147"/>
      <c r="D28" s="147"/>
      <c r="E28" s="147"/>
      <c r="F28" s="147"/>
      <c r="G28" s="147"/>
      <c r="H28" s="148"/>
    </row>
    <row r="29" spans="1:8" ht="12.75">
      <c r="A29" s="146"/>
      <c r="B29" s="147"/>
      <c r="C29" s="147"/>
      <c r="D29" s="147"/>
      <c r="E29" s="147"/>
      <c r="F29" s="147"/>
      <c r="G29" s="147"/>
      <c r="H29" s="148"/>
    </row>
    <row r="30" spans="1:8" ht="12.75">
      <c r="A30" s="146"/>
      <c r="B30" s="147"/>
      <c r="C30" s="147"/>
      <c r="D30" s="147"/>
      <c r="E30" s="147"/>
      <c r="F30" s="147"/>
      <c r="G30" s="147"/>
      <c r="H30" s="148"/>
    </row>
    <row r="31" spans="1:8" ht="94.5" customHeight="1" thickBot="1">
      <c r="A31" s="149"/>
      <c r="B31" s="150"/>
      <c r="C31" s="150"/>
      <c r="D31" s="150"/>
      <c r="E31" s="150"/>
      <c r="F31" s="150"/>
      <c r="G31" s="150"/>
      <c r="H31" s="151"/>
    </row>
    <row r="32" spans="1:8" ht="13.5" thickTop="1">
      <c r="A32" s="17"/>
      <c r="B32" s="17"/>
      <c r="C32" s="17"/>
      <c r="D32" s="17"/>
      <c r="E32" s="17"/>
      <c r="F32" s="17"/>
      <c r="G32" s="17"/>
      <c r="H32" s="17"/>
    </row>
    <row r="33" s="17" customFormat="1" ht="12.75"/>
    <row r="34" s="17" customFormat="1" ht="12.75"/>
    <row r="35" s="17" customFormat="1" ht="12.75"/>
    <row r="36" s="17" customFormat="1" ht="12.75"/>
    <row r="37" s="17" customFormat="1" ht="12.75"/>
    <row r="38" s="17" customFormat="1" ht="12.75"/>
    <row r="39" s="17" customFormat="1" ht="12.75"/>
    <row r="40" s="17" customFormat="1" ht="12.75"/>
    <row r="41" s="17" customFormat="1" ht="12.75"/>
    <row r="42" s="17" customFormat="1" ht="12.75"/>
    <row r="43" s="17" customFormat="1" ht="12.75"/>
    <row r="44" s="17" customFormat="1" ht="12.75"/>
    <row r="45" s="17" customFormat="1" ht="12.75"/>
    <row r="46" s="17" customFormat="1" ht="12.75"/>
    <row r="47" s="17" customFormat="1" ht="12.75"/>
    <row r="48" s="17" customFormat="1" ht="12.75"/>
    <row r="49" s="17" customFormat="1" ht="12.75"/>
    <row r="50" s="17" customFormat="1" ht="12.75"/>
    <row r="51" s="17" customFormat="1" ht="12.75"/>
    <row r="52" s="17" customFormat="1" ht="12.75"/>
    <row r="53" s="17" customFormat="1" ht="12.75"/>
    <row r="54" s="17" customFormat="1" ht="12.75"/>
    <row r="55" s="17" customFormat="1" ht="12.75"/>
    <row r="56" s="17" customFormat="1" ht="12.75"/>
    <row r="57" s="17" customFormat="1" ht="12.75"/>
    <row r="58" s="17" customFormat="1" ht="12.75"/>
    <row r="59" s="17" customFormat="1" ht="12.75"/>
    <row r="60" s="17" customFormat="1" ht="12.75"/>
    <row r="61" s="17" customFormat="1" ht="12.75"/>
    <row r="62" s="17" customFormat="1" ht="12.75"/>
    <row r="63" s="17" customFormat="1" ht="12.75"/>
    <row r="64" s="17" customFormat="1" ht="12.75"/>
    <row r="65" s="17" customFormat="1" ht="12.75"/>
    <row r="66" s="17" customFormat="1" ht="12.75"/>
    <row r="67" s="17" customFormat="1" ht="12.75"/>
    <row r="68" s="17" customFormat="1" ht="12.75"/>
    <row r="69" s="17" customFormat="1" ht="12.75"/>
    <row r="70" s="17" customFormat="1" ht="12.75"/>
    <row r="71" s="17" customFormat="1" ht="12.75"/>
    <row r="72" s="17" customFormat="1" ht="12.75"/>
    <row r="73" s="17" customFormat="1" ht="12.75"/>
    <row r="74" s="17" customFormat="1" ht="12.75"/>
    <row r="75" s="17" customFormat="1" ht="12.75"/>
    <row r="76" s="17" customFormat="1" ht="12.75"/>
    <row r="77" s="17" customFormat="1" ht="12.75"/>
    <row r="78" s="17" customFormat="1" ht="12.75"/>
  </sheetData>
  <mergeCells count="3">
    <mergeCell ref="A3:H22"/>
    <mergeCell ref="A23:H31"/>
    <mergeCell ref="A1:H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N198"/>
  <sheetViews>
    <sheetView showGridLines="0" tabSelected="1" zoomScale="60" zoomScaleNormal="60" workbookViewId="0" topLeftCell="A1">
      <selection activeCell="A1" sqref="A1:N1"/>
    </sheetView>
  </sheetViews>
  <sheetFormatPr defaultColWidth="9.140625" defaultRowHeight="12.75"/>
  <cols>
    <col min="1" max="1" width="23.7109375" style="0" customWidth="1"/>
    <col min="2" max="2" width="19.421875" style="1" customWidth="1"/>
    <col min="3" max="3" width="8.28125" style="1" customWidth="1"/>
    <col min="4" max="4" width="9.57421875" style="1" customWidth="1"/>
    <col min="5" max="5" width="8.7109375" style="1" customWidth="1"/>
    <col min="6" max="8" width="9.7109375" style="1" customWidth="1"/>
    <col min="9" max="9" width="10.421875" style="1" customWidth="1"/>
    <col min="10" max="10" width="10.8515625" style="1" customWidth="1"/>
    <col min="11" max="11" width="8.421875" style="0" customWidth="1"/>
    <col min="12" max="12" width="10.8515625" style="0" bestFit="1" customWidth="1"/>
    <col min="13" max="13" width="8.140625" style="0" customWidth="1"/>
    <col min="14" max="14" width="10.8515625" style="0" bestFit="1" customWidth="1"/>
    <col min="15" max="15" width="8.7109375" style="17" customWidth="1"/>
    <col min="16" max="16" width="10.8515625" style="17" bestFit="1" customWidth="1"/>
    <col min="17" max="17" width="8.140625" style="17" customWidth="1"/>
    <col min="18" max="18" width="10.00390625" style="17" customWidth="1"/>
    <col min="19" max="40" width="9.140625" style="17" customWidth="1"/>
  </cols>
  <sheetData>
    <row r="1" spans="1:18" ht="140.25" customHeight="1" thickTop="1">
      <c r="A1" s="158" t="s">
        <v>599</v>
      </c>
      <c r="B1" s="159"/>
      <c r="C1" s="159"/>
      <c r="D1" s="159"/>
      <c r="E1" s="159"/>
      <c r="F1" s="159"/>
      <c r="G1" s="159"/>
      <c r="H1" s="159"/>
      <c r="I1" s="159"/>
      <c r="J1" s="159"/>
      <c r="K1" s="159"/>
      <c r="L1" s="159"/>
      <c r="M1" s="159"/>
      <c r="N1" s="160"/>
      <c r="O1" s="19"/>
      <c r="P1" s="20"/>
      <c r="Q1" s="20"/>
      <c r="R1" s="20"/>
    </row>
    <row r="2" spans="1:18" ht="26.25" customHeight="1">
      <c r="A2" s="145" t="s">
        <v>560</v>
      </c>
      <c r="B2" s="167"/>
      <c r="C2" s="167"/>
      <c r="D2" s="167"/>
      <c r="E2" s="167"/>
      <c r="F2" s="167"/>
      <c r="G2" s="167"/>
      <c r="H2" s="167"/>
      <c r="I2" s="167"/>
      <c r="J2" s="167"/>
      <c r="K2" s="167"/>
      <c r="L2" s="167"/>
      <c r="M2" s="167"/>
      <c r="N2" s="168"/>
      <c r="O2" s="19"/>
      <c r="P2" s="20"/>
      <c r="Q2" s="20"/>
      <c r="R2" s="20"/>
    </row>
    <row r="3" spans="1:18" ht="60.75" customHeight="1">
      <c r="A3" s="161" t="s">
        <v>15</v>
      </c>
      <c r="B3" s="162"/>
      <c r="C3" s="162"/>
      <c r="D3" s="162"/>
      <c r="E3" s="162"/>
      <c r="F3" s="162"/>
      <c r="G3" s="162"/>
      <c r="H3" s="162"/>
      <c r="I3" s="162"/>
      <c r="J3" s="162"/>
      <c r="K3" s="162"/>
      <c r="L3" s="162"/>
      <c r="M3" s="162"/>
      <c r="N3" s="163"/>
      <c r="O3" s="21"/>
      <c r="P3" s="22"/>
      <c r="Q3" s="22"/>
      <c r="R3" s="22"/>
    </row>
    <row r="4" spans="1:18" ht="57" customHeight="1">
      <c r="A4" s="164" t="s">
        <v>559</v>
      </c>
      <c r="B4" s="165"/>
      <c r="C4" s="165"/>
      <c r="D4" s="165"/>
      <c r="E4" s="165"/>
      <c r="F4" s="165"/>
      <c r="G4" s="165"/>
      <c r="H4" s="165"/>
      <c r="I4" s="165"/>
      <c r="J4" s="165"/>
      <c r="K4" s="165"/>
      <c r="L4" s="165"/>
      <c r="M4" s="165"/>
      <c r="N4" s="166"/>
      <c r="O4" s="21"/>
      <c r="P4" s="22"/>
      <c r="Q4" s="22"/>
      <c r="R4" s="22"/>
    </row>
    <row r="5" spans="1:18" ht="57" customHeight="1">
      <c r="A5" s="164" t="s">
        <v>17</v>
      </c>
      <c r="B5" s="165"/>
      <c r="C5" s="165"/>
      <c r="D5" s="165"/>
      <c r="E5" s="165"/>
      <c r="F5" s="165"/>
      <c r="G5" s="165"/>
      <c r="H5" s="165"/>
      <c r="I5" s="165"/>
      <c r="J5" s="165"/>
      <c r="K5" s="165"/>
      <c r="L5" s="165"/>
      <c r="M5" s="165"/>
      <c r="N5" s="166"/>
      <c r="O5" s="21"/>
      <c r="P5" s="22"/>
      <c r="Q5" s="22"/>
      <c r="R5" s="22"/>
    </row>
    <row r="6" spans="1:18" ht="57" customHeight="1">
      <c r="A6" s="164" t="s">
        <v>16</v>
      </c>
      <c r="B6" s="165"/>
      <c r="C6" s="165"/>
      <c r="D6" s="165"/>
      <c r="E6" s="165"/>
      <c r="F6" s="165"/>
      <c r="G6" s="165"/>
      <c r="H6" s="165"/>
      <c r="I6" s="165"/>
      <c r="J6" s="165"/>
      <c r="K6" s="165"/>
      <c r="L6" s="165"/>
      <c r="M6" s="165"/>
      <c r="N6" s="166"/>
      <c r="O6" s="21"/>
      <c r="P6" s="22"/>
      <c r="Q6" s="22"/>
      <c r="R6" s="22"/>
    </row>
    <row r="7" spans="1:18" ht="34.5" customHeight="1">
      <c r="A7" s="164" t="s">
        <v>14</v>
      </c>
      <c r="B7" s="165"/>
      <c r="C7" s="165"/>
      <c r="D7" s="165"/>
      <c r="E7" s="165"/>
      <c r="F7" s="165"/>
      <c r="G7" s="165"/>
      <c r="H7" s="165"/>
      <c r="I7" s="165"/>
      <c r="J7" s="165"/>
      <c r="K7" s="165"/>
      <c r="L7" s="165"/>
      <c r="M7" s="165"/>
      <c r="N7" s="166"/>
      <c r="O7" s="21"/>
      <c r="P7" s="22"/>
      <c r="Q7" s="22"/>
      <c r="R7" s="22"/>
    </row>
    <row r="8" spans="1:18" ht="98.25" customHeight="1">
      <c r="A8" s="161" t="s">
        <v>18</v>
      </c>
      <c r="B8" s="162"/>
      <c r="C8" s="162"/>
      <c r="D8" s="162"/>
      <c r="E8" s="162"/>
      <c r="F8" s="162"/>
      <c r="G8" s="162"/>
      <c r="H8" s="162"/>
      <c r="I8" s="162"/>
      <c r="J8" s="162"/>
      <c r="K8" s="162"/>
      <c r="L8" s="162"/>
      <c r="M8" s="162"/>
      <c r="N8" s="163"/>
      <c r="O8" s="21"/>
      <c r="P8" s="22"/>
      <c r="Q8" s="22"/>
      <c r="R8" s="22"/>
    </row>
    <row r="9" spans="1:40" s="12" customFormat="1" ht="21" customHeight="1">
      <c r="A9" s="13"/>
      <c r="B9" s="11"/>
      <c r="C9" s="169" t="s">
        <v>29</v>
      </c>
      <c r="D9" s="169"/>
      <c r="E9" s="169"/>
      <c r="F9" s="169"/>
      <c r="G9" s="169"/>
      <c r="H9" s="169"/>
      <c r="I9" s="169" t="s">
        <v>30</v>
      </c>
      <c r="J9" s="169"/>
      <c r="K9" s="169"/>
      <c r="L9" s="169"/>
      <c r="M9" s="169"/>
      <c r="N9" s="175"/>
      <c r="O9" s="23"/>
      <c r="P9" s="24"/>
      <c r="Q9" s="24"/>
      <c r="R9" s="24"/>
      <c r="S9" s="25"/>
      <c r="T9" s="25"/>
      <c r="U9" s="25"/>
      <c r="V9" s="25"/>
      <c r="W9" s="25"/>
      <c r="X9" s="25"/>
      <c r="Y9" s="25"/>
      <c r="Z9" s="25"/>
      <c r="AA9" s="25"/>
      <c r="AB9" s="25"/>
      <c r="AC9" s="25"/>
      <c r="AD9" s="25"/>
      <c r="AE9" s="25"/>
      <c r="AF9" s="25"/>
      <c r="AG9" s="25"/>
      <c r="AH9" s="25"/>
      <c r="AI9" s="25"/>
      <c r="AJ9" s="25"/>
      <c r="AK9" s="25"/>
      <c r="AL9" s="25"/>
      <c r="AM9" s="25"/>
      <c r="AN9" s="25"/>
    </row>
    <row r="10" spans="1:18" ht="174" customHeight="1">
      <c r="A10" s="9"/>
      <c r="B10" s="8"/>
      <c r="C10" s="172" t="s">
        <v>19</v>
      </c>
      <c r="D10" s="170"/>
      <c r="E10" s="170" t="s">
        <v>20</v>
      </c>
      <c r="F10" s="170"/>
      <c r="G10" s="173" t="s">
        <v>21</v>
      </c>
      <c r="H10" s="174"/>
      <c r="I10" s="172" t="s">
        <v>22</v>
      </c>
      <c r="J10" s="170"/>
      <c r="K10" s="170" t="s">
        <v>23</v>
      </c>
      <c r="L10" s="170"/>
      <c r="M10" s="170" t="s">
        <v>24</v>
      </c>
      <c r="N10" s="171"/>
      <c r="O10" s="26"/>
      <c r="P10" s="27"/>
      <c r="Q10" s="27"/>
      <c r="R10" s="27"/>
    </row>
    <row r="11" spans="1:18" ht="40.5" customHeight="1" thickBot="1">
      <c r="A11" s="14" t="s">
        <v>35</v>
      </c>
      <c r="B11" s="10" t="s">
        <v>554</v>
      </c>
      <c r="C11" s="47" t="s">
        <v>36</v>
      </c>
      <c r="D11" s="48" t="s">
        <v>37</v>
      </c>
      <c r="E11" s="48" t="s">
        <v>36</v>
      </c>
      <c r="F11" s="48" t="s">
        <v>37</v>
      </c>
      <c r="G11" s="49" t="s">
        <v>36</v>
      </c>
      <c r="H11" s="71" t="s">
        <v>37</v>
      </c>
      <c r="I11" s="47" t="s">
        <v>36</v>
      </c>
      <c r="J11" s="48" t="s">
        <v>549</v>
      </c>
      <c r="K11" s="48" t="s">
        <v>36</v>
      </c>
      <c r="L11" s="48" t="s">
        <v>549</v>
      </c>
      <c r="M11" s="48" t="s">
        <v>36</v>
      </c>
      <c r="N11" s="50" t="s">
        <v>549</v>
      </c>
      <c r="O11" s="26"/>
      <c r="P11" s="27"/>
      <c r="Q11" s="27"/>
      <c r="R11" s="27"/>
    </row>
    <row r="12" spans="1:18" ht="13.5" thickTop="1">
      <c r="A12" s="31" t="s">
        <v>555</v>
      </c>
      <c r="B12" s="32" t="s">
        <v>551</v>
      </c>
      <c r="C12" s="51"/>
      <c r="D12" s="52"/>
      <c r="E12" s="52"/>
      <c r="F12" s="52"/>
      <c r="G12" s="53"/>
      <c r="H12" s="45"/>
      <c r="I12" s="72"/>
      <c r="J12" s="55" t="e">
        <f>I12/G12</f>
        <v>#DIV/0!</v>
      </c>
      <c r="K12" s="54"/>
      <c r="L12" s="55" t="e">
        <f>K12/G12</f>
        <v>#DIV/0!</v>
      </c>
      <c r="M12" s="54"/>
      <c r="N12" s="56" t="e">
        <f>M12/G12</f>
        <v>#DIV/0!</v>
      </c>
      <c r="O12" s="26"/>
      <c r="P12" s="27"/>
      <c r="Q12" s="27"/>
      <c r="R12" s="27"/>
    </row>
    <row r="13" spans="1:18" ht="12.75">
      <c r="A13" s="33"/>
      <c r="B13" s="34" t="s">
        <v>561</v>
      </c>
      <c r="C13" s="57"/>
      <c r="D13" s="58"/>
      <c r="E13" s="58"/>
      <c r="F13" s="58"/>
      <c r="G13" s="59"/>
      <c r="H13" s="46"/>
      <c r="I13" s="73"/>
      <c r="J13" s="61" t="e">
        <f aca="true" t="shared" si="0" ref="J13:J56">I13/G13</f>
        <v>#DIV/0!</v>
      </c>
      <c r="K13" s="60"/>
      <c r="L13" s="61" t="e">
        <f aca="true" t="shared" si="1" ref="L13:L56">K13/G13</f>
        <v>#DIV/0!</v>
      </c>
      <c r="M13" s="60"/>
      <c r="N13" s="62" t="e">
        <f aca="true" t="shared" si="2" ref="N13:N56">M13/G13</f>
        <v>#DIV/0!</v>
      </c>
      <c r="O13" s="26"/>
      <c r="P13" s="27"/>
      <c r="Q13" s="27"/>
      <c r="R13" s="27"/>
    </row>
    <row r="14" spans="1:18" ht="12.75">
      <c r="A14" s="33"/>
      <c r="B14" s="34" t="s">
        <v>552</v>
      </c>
      <c r="C14" s="57"/>
      <c r="D14" s="58"/>
      <c r="E14" s="58"/>
      <c r="F14" s="58"/>
      <c r="G14" s="59"/>
      <c r="H14" s="46"/>
      <c r="I14" s="73"/>
      <c r="J14" s="61" t="e">
        <f t="shared" si="0"/>
        <v>#DIV/0!</v>
      </c>
      <c r="K14" s="60"/>
      <c r="L14" s="61" t="e">
        <f t="shared" si="1"/>
        <v>#DIV/0!</v>
      </c>
      <c r="M14" s="60"/>
      <c r="N14" s="62" t="e">
        <f t="shared" si="2"/>
        <v>#DIV/0!</v>
      </c>
      <c r="O14" s="26"/>
      <c r="P14" s="27"/>
      <c r="Q14" s="27"/>
      <c r="R14" s="27"/>
    </row>
    <row r="15" spans="1:18" ht="12.75">
      <c r="A15" s="33"/>
      <c r="B15" s="34" t="s">
        <v>553</v>
      </c>
      <c r="C15" s="57"/>
      <c r="D15" s="58"/>
      <c r="E15" s="58"/>
      <c r="F15" s="58"/>
      <c r="G15" s="59"/>
      <c r="H15" s="46"/>
      <c r="I15" s="73"/>
      <c r="J15" s="61" t="e">
        <f t="shared" si="0"/>
        <v>#DIV/0!</v>
      </c>
      <c r="K15" s="60"/>
      <c r="L15" s="61" t="e">
        <f t="shared" si="1"/>
        <v>#DIV/0!</v>
      </c>
      <c r="M15" s="60"/>
      <c r="N15" s="62" t="e">
        <f t="shared" si="2"/>
        <v>#DIV/0!</v>
      </c>
      <c r="O15" s="26"/>
      <c r="P15" s="27"/>
      <c r="Q15" s="27"/>
      <c r="R15" s="27"/>
    </row>
    <row r="16" spans="1:18" ht="12.75">
      <c r="A16" s="33"/>
      <c r="B16" s="35" t="s">
        <v>556</v>
      </c>
      <c r="C16" s="63">
        <f aca="true" t="shared" si="3" ref="C16:I16">SUM(C12:C15)</f>
        <v>0</v>
      </c>
      <c r="D16" s="64">
        <f t="shared" si="3"/>
        <v>0</v>
      </c>
      <c r="E16" s="64">
        <f t="shared" si="3"/>
        <v>0</v>
      </c>
      <c r="F16" s="64">
        <f t="shared" si="3"/>
        <v>0</v>
      </c>
      <c r="G16" s="64">
        <f t="shared" si="3"/>
        <v>0</v>
      </c>
      <c r="H16" s="64">
        <f t="shared" si="3"/>
        <v>0</v>
      </c>
      <c r="I16" s="64">
        <f t="shared" si="3"/>
        <v>0</v>
      </c>
      <c r="J16" s="61" t="e">
        <f t="shared" si="0"/>
        <v>#DIV/0!</v>
      </c>
      <c r="K16" s="65">
        <f>SUM(K12:K15)</f>
        <v>0</v>
      </c>
      <c r="L16" s="61" t="e">
        <f t="shared" si="1"/>
        <v>#DIV/0!</v>
      </c>
      <c r="M16" s="65">
        <f>SUM(M12:M15)</f>
        <v>0</v>
      </c>
      <c r="N16" s="62" t="e">
        <f t="shared" si="2"/>
        <v>#DIV/0!</v>
      </c>
      <c r="O16" s="26"/>
      <c r="P16" s="27"/>
      <c r="Q16" s="27"/>
      <c r="R16" s="27"/>
    </row>
    <row r="17" spans="1:18" ht="12.75">
      <c r="A17" s="33" t="s">
        <v>555</v>
      </c>
      <c r="B17" s="34" t="s">
        <v>551</v>
      </c>
      <c r="C17" s="57"/>
      <c r="D17" s="58"/>
      <c r="E17" s="58"/>
      <c r="F17" s="58"/>
      <c r="G17" s="59"/>
      <c r="H17" s="46"/>
      <c r="I17" s="73"/>
      <c r="J17" s="61" t="e">
        <f t="shared" si="0"/>
        <v>#DIV/0!</v>
      </c>
      <c r="K17" s="60"/>
      <c r="L17" s="61" t="e">
        <f t="shared" si="1"/>
        <v>#DIV/0!</v>
      </c>
      <c r="M17" s="60"/>
      <c r="N17" s="62" t="e">
        <f t="shared" si="2"/>
        <v>#DIV/0!</v>
      </c>
      <c r="O17" s="28"/>
      <c r="P17" s="29"/>
      <c r="Q17" s="30"/>
      <c r="R17" s="29"/>
    </row>
    <row r="18" spans="1:18" ht="12.75">
      <c r="A18" s="33"/>
      <c r="B18" s="34" t="s">
        <v>561</v>
      </c>
      <c r="C18" s="57"/>
      <c r="D18" s="58"/>
      <c r="E18" s="58"/>
      <c r="F18" s="58"/>
      <c r="G18" s="59"/>
      <c r="H18" s="46"/>
      <c r="I18" s="73"/>
      <c r="J18" s="61" t="e">
        <f t="shared" si="0"/>
        <v>#DIV/0!</v>
      </c>
      <c r="K18" s="60"/>
      <c r="L18" s="61" t="e">
        <f t="shared" si="1"/>
        <v>#DIV/0!</v>
      </c>
      <c r="M18" s="60"/>
      <c r="N18" s="62" t="e">
        <f t="shared" si="2"/>
        <v>#DIV/0!</v>
      </c>
      <c r="O18" s="28"/>
      <c r="P18" s="29"/>
      <c r="Q18" s="30"/>
      <c r="R18" s="29"/>
    </row>
    <row r="19" spans="1:18" ht="12.75">
      <c r="A19" s="33"/>
      <c r="B19" s="34" t="s">
        <v>552</v>
      </c>
      <c r="C19" s="57"/>
      <c r="D19" s="58"/>
      <c r="E19" s="58"/>
      <c r="F19" s="58"/>
      <c r="G19" s="59"/>
      <c r="H19" s="46"/>
      <c r="I19" s="73"/>
      <c r="J19" s="61" t="e">
        <f t="shared" si="0"/>
        <v>#DIV/0!</v>
      </c>
      <c r="K19" s="60"/>
      <c r="L19" s="61" t="e">
        <f t="shared" si="1"/>
        <v>#DIV/0!</v>
      </c>
      <c r="M19" s="60"/>
      <c r="N19" s="62" t="e">
        <f t="shared" si="2"/>
        <v>#DIV/0!</v>
      </c>
      <c r="O19" s="28"/>
      <c r="P19" s="29"/>
      <c r="Q19" s="30"/>
      <c r="R19" s="29"/>
    </row>
    <row r="20" spans="1:18" ht="12.75">
      <c r="A20" s="33"/>
      <c r="B20" s="34" t="s">
        <v>553</v>
      </c>
      <c r="C20" s="57"/>
      <c r="D20" s="58"/>
      <c r="E20" s="58"/>
      <c r="F20" s="58"/>
      <c r="G20" s="59"/>
      <c r="H20" s="46"/>
      <c r="I20" s="73"/>
      <c r="J20" s="61" t="e">
        <f t="shared" si="0"/>
        <v>#DIV/0!</v>
      </c>
      <c r="K20" s="60"/>
      <c r="L20" s="61" t="e">
        <f t="shared" si="1"/>
        <v>#DIV/0!</v>
      </c>
      <c r="M20" s="60"/>
      <c r="N20" s="62" t="e">
        <f t="shared" si="2"/>
        <v>#DIV/0!</v>
      </c>
      <c r="O20" s="28"/>
      <c r="P20" s="29"/>
      <c r="Q20" s="30"/>
      <c r="R20" s="29"/>
    </row>
    <row r="21" spans="1:18" ht="12.75">
      <c r="A21" s="33"/>
      <c r="B21" s="35" t="s">
        <v>556</v>
      </c>
      <c r="C21" s="63">
        <f aca="true" t="shared" si="4" ref="C21:I21">SUM(C17:C20)</f>
        <v>0</v>
      </c>
      <c r="D21" s="64">
        <f t="shared" si="4"/>
        <v>0</v>
      </c>
      <c r="E21" s="64">
        <f t="shared" si="4"/>
        <v>0</v>
      </c>
      <c r="F21" s="64">
        <f t="shared" si="4"/>
        <v>0</v>
      </c>
      <c r="G21" s="64">
        <f t="shared" si="4"/>
        <v>0</v>
      </c>
      <c r="H21" s="64">
        <f t="shared" si="4"/>
        <v>0</v>
      </c>
      <c r="I21" s="64">
        <f t="shared" si="4"/>
        <v>0</v>
      </c>
      <c r="J21" s="61" t="e">
        <f t="shared" si="0"/>
        <v>#DIV/0!</v>
      </c>
      <c r="K21" s="65">
        <f>SUM(K17:K20)</f>
        <v>0</v>
      </c>
      <c r="L21" s="61" t="e">
        <f t="shared" si="1"/>
        <v>#DIV/0!</v>
      </c>
      <c r="M21" s="65">
        <f>SUM(M17:M20)</f>
        <v>0</v>
      </c>
      <c r="N21" s="62" t="e">
        <f t="shared" si="2"/>
        <v>#DIV/0!</v>
      </c>
      <c r="O21" s="28"/>
      <c r="P21" s="29"/>
      <c r="Q21" s="30"/>
      <c r="R21" s="29"/>
    </row>
    <row r="22" spans="1:18" ht="12.75">
      <c r="A22" s="33" t="s">
        <v>555</v>
      </c>
      <c r="B22" s="34" t="s">
        <v>551</v>
      </c>
      <c r="C22" s="57"/>
      <c r="D22" s="58"/>
      <c r="E22" s="58"/>
      <c r="F22" s="58"/>
      <c r="G22" s="59"/>
      <c r="H22" s="46"/>
      <c r="I22" s="73"/>
      <c r="J22" s="61" t="e">
        <f t="shared" si="0"/>
        <v>#DIV/0!</v>
      </c>
      <c r="K22" s="60"/>
      <c r="L22" s="61" t="e">
        <f t="shared" si="1"/>
        <v>#DIV/0!</v>
      </c>
      <c r="M22" s="60"/>
      <c r="N22" s="62" t="e">
        <f t="shared" si="2"/>
        <v>#DIV/0!</v>
      </c>
      <c r="O22" s="28"/>
      <c r="P22" s="29"/>
      <c r="Q22" s="30"/>
      <c r="R22" s="29"/>
    </row>
    <row r="23" spans="1:18" ht="12.75">
      <c r="A23" s="33"/>
      <c r="B23" s="34" t="s">
        <v>561</v>
      </c>
      <c r="C23" s="57"/>
      <c r="D23" s="58"/>
      <c r="E23" s="58"/>
      <c r="F23" s="58"/>
      <c r="G23" s="59"/>
      <c r="H23" s="46"/>
      <c r="I23" s="73"/>
      <c r="J23" s="61" t="e">
        <f t="shared" si="0"/>
        <v>#DIV/0!</v>
      </c>
      <c r="K23" s="60"/>
      <c r="L23" s="61" t="e">
        <f t="shared" si="1"/>
        <v>#DIV/0!</v>
      </c>
      <c r="M23" s="60"/>
      <c r="N23" s="62" t="e">
        <f t="shared" si="2"/>
        <v>#DIV/0!</v>
      </c>
      <c r="O23" s="28"/>
      <c r="P23" s="29"/>
      <c r="Q23" s="30"/>
      <c r="R23" s="29"/>
    </row>
    <row r="24" spans="1:18" ht="12.75">
      <c r="A24" s="33"/>
      <c r="B24" s="34" t="s">
        <v>552</v>
      </c>
      <c r="C24" s="57"/>
      <c r="D24" s="58"/>
      <c r="E24" s="58"/>
      <c r="F24" s="58"/>
      <c r="G24" s="59"/>
      <c r="H24" s="46"/>
      <c r="I24" s="73"/>
      <c r="J24" s="61" t="e">
        <f t="shared" si="0"/>
        <v>#DIV/0!</v>
      </c>
      <c r="K24" s="60"/>
      <c r="L24" s="61" t="e">
        <f t="shared" si="1"/>
        <v>#DIV/0!</v>
      </c>
      <c r="M24" s="60"/>
      <c r="N24" s="62" t="e">
        <f t="shared" si="2"/>
        <v>#DIV/0!</v>
      </c>
      <c r="O24" s="28"/>
      <c r="P24" s="29"/>
      <c r="Q24" s="30"/>
      <c r="R24" s="29"/>
    </row>
    <row r="25" spans="1:18" ht="12.75">
      <c r="A25" s="33"/>
      <c r="B25" s="34" t="s">
        <v>553</v>
      </c>
      <c r="C25" s="57"/>
      <c r="D25" s="58"/>
      <c r="E25" s="58"/>
      <c r="F25" s="58"/>
      <c r="G25" s="59"/>
      <c r="H25" s="46"/>
      <c r="I25" s="73"/>
      <c r="J25" s="61" t="e">
        <f t="shared" si="0"/>
        <v>#DIV/0!</v>
      </c>
      <c r="K25" s="60"/>
      <c r="L25" s="61" t="e">
        <f t="shared" si="1"/>
        <v>#DIV/0!</v>
      </c>
      <c r="M25" s="60"/>
      <c r="N25" s="62" t="e">
        <f t="shared" si="2"/>
        <v>#DIV/0!</v>
      </c>
      <c r="O25" s="28"/>
      <c r="P25" s="29"/>
      <c r="Q25" s="30"/>
      <c r="R25" s="29"/>
    </row>
    <row r="26" spans="1:18" ht="12.75">
      <c r="A26" s="33"/>
      <c r="B26" s="35" t="s">
        <v>556</v>
      </c>
      <c r="C26" s="63">
        <f aca="true" t="shared" si="5" ref="C26:I26">SUM(C22:C25)</f>
        <v>0</v>
      </c>
      <c r="D26" s="64">
        <f t="shared" si="5"/>
        <v>0</v>
      </c>
      <c r="E26" s="64">
        <f t="shared" si="5"/>
        <v>0</v>
      </c>
      <c r="F26" s="64">
        <f t="shared" si="5"/>
        <v>0</v>
      </c>
      <c r="G26" s="64">
        <f t="shared" si="5"/>
        <v>0</v>
      </c>
      <c r="H26" s="64">
        <f t="shared" si="5"/>
        <v>0</v>
      </c>
      <c r="I26" s="64">
        <f t="shared" si="5"/>
        <v>0</v>
      </c>
      <c r="J26" s="61" t="e">
        <f t="shared" si="0"/>
        <v>#DIV/0!</v>
      </c>
      <c r="K26" s="65">
        <f>SUM(K22:K25)</f>
        <v>0</v>
      </c>
      <c r="L26" s="61" t="e">
        <f t="shared" si="1"/>
        <v>#DIV/0!</v>
      </c>
      <c r="M26" s="65">
        <f>SUM(M22:M25)</f>
        <v>0</v>
      </c>
      <c r="N26" s="62" t="e">
        <f t="shared" si="2"/>
        <v>#DIV/0!</v>
      </c>
      <c r="O26" s="28"/>
      <c r="P26" s="29"/>
      <c r="Q26" s="30"/>
      <c r="R26" s="29"/>
    </row>
    <row r="27" spans="1:18" ht="12.75">
      <c r="A27" s="33" t="s">
        <v>555</v>
      </c>
      <c r="B27" s="34" t="s">
        <v>551</v>
      </c>
      <c r="C27" s="57"/>
      <c r="D27" s="58"/>
      <c r="E27" s="58"/>
      <c r="F27" s="58"/>
      <c r="G27" s="59"/>
      <c r="H27" s="46"/>
      <c r="I27" s="73"/>
      <c r="J27" s="61" t="e">
        <f t="shared" si="0"/>
        <v>#DIV/0!</v>
      </c>
      <c r="K27" s="60"/>
      <c r="L27" s="61" t="e">
        <f t="shared" si="1"/>
        <v>#DIV/0!</v>
      </c>
      <c r="M27" s="60"/>
      <c r="N27" s="62" t="e">
        <f t="shared" si="2"/>
        <v>#DIV/0!</v>
      </c>
      <c r="O27" s="28"/>
      <c r="P27" s="29"/>
      <c r="Q27" s="30"/>
      <c r="R27" s="29"/>
    </row>
    <row r="28" spans="1:18" ht="12.75">
      <c r="A28" s="33"/>
      <c r="B28" s="34" t="s">
        <v>561</v>
      </c>
      <c r="C28" s="57"/>
      <c r="D28" s="58"/>
      <c r="E28" s="58"/>
      <c r="F28" s="58"/>
      <c r="G28" s="59"/>
      <c r="H28" s="46"/>
      <c r="I28" s="73"/>
      <c r="J28" s="61" t="e">
        <f t="shared" si="0"/>
        <v>#DIV/0!</v>
      </c>
      <c r="K28" s="60"/>
      <c r="L28" s="61" t="e">
        <f t="shared" si="1"/>
        <v>#DIV/0!</v>
      </c>
      <c r="M28" s="60"/>
      <c r="N28" s="62" t="e">
        <f t="shared" si="2"/>
        <v>#DIV/0!</v>
      </c>
      <c r="O28" s="28"/>
      <c r="P28" s="29"/>
      <c r="Q28" s="30"/>
      <c r="R28" s="29"/>
    </row>
    <row r="29" spans="1:18" ht="12.75">
      <c r="A29" s="33"/>
      <c r="B29" s="34" t="s">
        <v>552</v>
      </c>
      <c r="C29" s="57"/>
      <c r="D29" s="58"/>
      <c r="E29" s="58"/>
      <c r="F29" s="58"/>
      <c r="G29" s="59"/>
      <c r="H29" s="46"/>
      <c r="I29" s="73"/>
      <c r="J29" s="61" t="e">
        <f t="shared" si="0"/>
        <v>#DIV/0!</v>
      </c>
      <c r="K29" s="60"/>
      <c r="L29" s="61" t="e">
        <f t="shared" si="1"/>
        <v>#DIV/0!</v>
      </c>
      <c r="M29" s="60"/>
      <c r="N29" s="62" t="e">
        <f t="shared" si="2"/>
        <v>#DIV/0!</v>
      </c>
      <c r="O29" s="28"/>
      <c r="P29" s="29"/>
      <c r="Q29" s="30"/>
      <c r="R29" s="29"/>
    </row>
    <row r="30" spans="1:18" ht="12.75">
      <c r="A30" s="33"/>
      <c r="B30" s="34" t="s">
        <v>553</v>
      </c>
      <c r="C30" s="57"/>
      <c r="D30" s="58"/>
      <c r="E30" s="58"/>
      <c r="F30" s="58"/>
      <c r="G30" s="59"/>
      <c r="H30" s="46"/>
      <c r="I30" s="73"/>
      <c r="J30" s="61" t="e">
        <f t="shared" si="0"/>
        <v>#DIV/0!</v>
      </c>
      <c r="K30" s="60"/>
      <c r="L30" s="61" t="e">
        <f t="shared" si="1"/>
        <v>#DIV/0!</v>
      </c>
      <c r="M30" s="60"/>
      <c r="N30" s="62" t="e">
        <f t="shared" si="2"/>
        <v>#DIV/0!</v>
      </c>
      <c r="O30" s="28"/>
      <c r="P30" s="29"/>
      <c r="Q30" s="30"/>
      <c r="R30" s="29"/>
    </row>
    <row r="31" spans="1:18" ht="12.75">
      <c r="A31" s="33"/>
      <c r="B31" s="35" t="s">
        <v>556</v>
      </c>
      <c r="C31" s="63">
        <f aca="true" t="shared" si="6" ref="C31:I31">SUM(C27:C30)</f>
        <v>0</v>
      </c>
      <c r="D31" s="64">
        <f t="shared" si="6"/>
        <v>0</v>
      </c>
      <c r="E31" s="64">
        <f t="shared" si="6"/>
        <v>0</v>
      </c>
      <c r="F31" s="64">
        <f t="shared" si="6"/>
        <v>0</v>
      </c>
      <c r="G31" s="64">
        <f t="shared" si="6"/>
        <v>0</v>
      </c>
      <c r="H31" s="64">
        <f t="shared" si="6"/>
        <v>0</v>
      </c>
      <c r="I31" s="64">
        <f t="shared" si="6"/>
        <v>0</v>
      </c>
      <c r="J31" s="61" t="e">
        <f t="shared" si="0"/>
        <v>#DIV/0!</v>
      </c>
      <c r="K31" s="65">
        <f>SUM(K27:K30)</f>
        <v>0</v>
      </c>
      <c r="L31" s="61" t="e">
        <f t="shared" si="1"/>
        <v>#DIV/0!</v>
      </c>
      <c r="M31" s="65">
        <f>SUM(M27:M30)</f>
        <v>0</v>
      </c>
      <c r="N31" s="62" t="e">
        <f t="shared" si="2"/>
        <v>#DIV/0!</v>
      </c>
      <c r="O31" s="28"/>
      <c r="P31" s="29"/>
      <c r="Q31" s="30"/>
      <c r="R31" s="29"/>
    </row>
    <row r="32" spans="1:18" ht="12.75">
      <c r="A32" s="33" t="s">
        <v>555</v>
      </c>
      <c r="B32" s="34" t="s">
        <v>551</v>
      </c>
      <c r="C32" s="57"/>
      <c r="D32" s="58"/>
      <c r="E32" s="58"/>
      <c r="F32" s="58"/>
      <c r="G32" s="59"/>
      <c r="H32" s="46"/>
      <c r="I32" s="73"/>
      <c r="J32" s="61" t="e">
        <f t="shared" si="0"/>
        <v>#DIV/0!</v>
      </c>
      <c r="K32" s="60"/>
      <c r="L32" s="61" t="e">
        <f t="shared" si="1"/>
        <v>#DIV/0!</v>
      </c>
      <c r="M32" s="60"/>
      <c r="N32" s="62" t="e">
        <f t="shared" si="2"/>
        <v>#DIV/0!</v>
      </c>
      <c r="O32" s="28"/>
      <c r="P32" s="29"/>
      <c r="Q32" s="30"/>
      <c r="R32" s="29"/>
    </row>
    <row r="33" spans="1:18" ht="12.75">
      <c r="A33" s="33"/>
      <c r="B33" s="34" t="s">
        <v>561</v>
      </c>
      <c r="C33" s="57"/>
      <c r="D33" s="58"/>
      <c r="E33" s="58"/>
      <c r="F33" s="58"/>
      <c r="G33" s="59"/>
      <c r="H33" s="46"/>
      <c r="I33" s="73"/>
      <c r="J33" s="61" t="e">
        <f t="shared" si="0"/>
        <v>#DIV/0!</v>
      </c>
      <c r="K33" s="60"/>
      <c r="L33" s="61" t="e">
        <f t="shared" si="1"/>
        <v>#DIV/0!</v>
      </c>
      <c r="M33" s="60"/>
      <c r="N33" s="62" t="e">
        <f t="shared" si="2"/>
        <v>#DIV/0!</v>
      </c>
      <c r="O33" s="28"/>
      <c r="P33" s="29"/>
      <c r="Q33" s="30"/>
      <c r="R33" s="29"/>
    </row>
    <row r="34" spans="1:18" ht="12.75">
      <c r="A34" s="33"/>
      <c r="B34" s="34" t="s">
        <v>552</v>
      </c>
      <c r="C34" s="57"/>
      <c r="D34" s="58"/>
      <c r="E34" s="58"/>
      <c r="F34" s="58"/>
      <c r="G34" s="59"/>
      <c r="H34" s="46"/>
      <c r="I34" s="73"/>
      <c r="J34" s="61" t="e">
        <f t="shared" si="0"/>
        <v>#DIV/0!</v>
      </c>
      <c r="K34" s="60"/>
      <c r="L34" s="61" t="e">
        <f t="shared" si="1"/>
        <v>#DIV/0!</v>
      </c>
      <c r="M34" s="60"/>
      <c r="N34" s="62" t="e">
        <f t="shared" si="2"/>
        <v>#DIV/0!</v>
      </c>
      <c r="O34" s="28"/>
      <c r="P34" s="29"/>
      <c r="Q34" s="30"/>
      <c r="R34" s="29"/>
    </row>
    <row r="35" spans="1:18" ht="12.75">
      <c r="A35" s="33"/>
      <c r="B35" s="34" t="s">
        <v>553</v>
      </c>
      <c r="C35" s="57"/>
      <c r="D35" s="58"/>
      <c r="E35" s="58"/>
      <c r="F35" s="58"/>
      <c r="G35" s="59"/>
      <c r="H35" s="46"/>
      <c r="I35" s="73"/>
      <c r="J35" s="61" t="e">
        <f t="shared" si="0"/>
        <v>#DIV/0!</v>
      </c>
      <c r="K35" s="60"/>
      <c r="L35" s="61" t="e">
        <f t="shared" si="1"/>
        <v>#DIV/0!</v>
      </c>
      <c r="M35" s="60"/>
      <c r="N35" s="62" t="e">
        <f t="shared" si="2"/>
        <v>#DIV/0!</v>
      </c>
      <c r="O35" s="28"/>
      <c r="P35" s="29"/>
      <c r="Q35" s="30"/>
      <c r="R35" s="29"/>
    </row>
    <row r="36" spans="1:18" ht="12.75">
      <c r="A36" s="33"/>
      <c r="B36" s="35" t="s">
        <v>556</v>
      </c>
      <c r="C36" s="63">
        <f aca="true" t="shared" si="7" ref="C36:I36">SUM(C32:C35)</f>
        <v>0</v>
      </c>
      <c r="D36" s="64">
        <f t="shared" si="7"/>
        <v>0</v>
      </c>
      <c r="E36" s="64">
        <f t="shared" si="7"/>
        <v>0</v>
      </c>
      <c r="F36" s="64">
        <f t="shared" si="7"/>
        <v>0</v>
      </c>
      <c r="G36" s="64">
        <f t="shared" si="7"/>
        <v>0</v>
      </c>
      <c r="H36" s="64">
        <f t="shared" si="7"/>
        <v>0</v>
      </c>
      <c r="I36" s="64">
        <f t="shared" si="7"/>
        <v>0</v>
      </c>
      <c r="J36" s="61" t="e">
        <f t="shared" si="0"/>
        <v>#DIV/0!</v>
      </c>
      <c r="K36" s="65">
        <f>SUM(K32:K35)</f>
        <v>0</v>
      </c>
      <c r="L36" s="61" t="e">
        <f t="shared" si="1"/>
        <v>#DIV/0!</v>
      </c>
      <c r="M36" s="65">
        <f>SUM(M32:M35)</f>
        <v>0</v>
      </c>
      <c r="N36" s="62" t="e">
        <f t="shared" si="2"/>
        <v>#DIV/0!</v>
      </c>
      <c r="O36" s="28"/>
      <c r="P36" s="29"/>
      <c r="Q36" s="30"/>
      <c r="R36" s="29"/>
    </row>
    <row r="37" spans="1:18" ht="12.75">
      <c r="A37" s="33" t="s">
        <v>555</v>
      </c>
      <c r="B37" s="34" t="s">
        <v>551</v>
      </c>
      <c r="C37" s="57"/>
      <c r="D37" s="58"/>
      <c r="E37" s="58"/>
      <c r="F37" s="58"/>
      <c r="G37" s="59"/>
      <c r="H37" s="46"/>
      <c r="I37" s="73"/>
      <c r="J37" s="61" t="e">
        <f t="shared" si="0"/>
        <v>#DIV/0!</v>
      </c>
      <c r="K37" s="60"/>
      <c r="L37" s="61" t="e">
        <f t="shared" si="1"/>
        <v>#DIV/0!</v>
      </c>
      <c r="M37" s="60"/>
      <c r="N37" s="62" t="e">
        <f t="shared" si="2"/>
        <v>#DIV/0!</v>
      </c>
      <c r="O37" s="28"/>
      <c r="P37" s="29"/>
      <c r="Q37" s="30"/>
      <c r="R37" s="29"/>
    </row>
    <row r="38" spans="1:18" ht="12.75">
      <c r="A38" s="33"/>
      <c r="B38" s="34" t="s">
        <v>561</v>
      </c>
      <c r="C38" s="57"/>
      <c r="D38" s="58"/>
      <c r="E38" s="58"/>
      <c r="F38" s="58"/>
      <c r="G38" s="59"/>
      <c r="H38" s="46"/>
      <c r="I38" s="73"/>
      <c r="J38" s="61" t="e">
        <f t="shared" si="0"/>
        <v>#DIV/0!</v>
      </c>
      <c r="K38" s="60"/>
      <c r="L38" s="61" t="e">
        <f t="shared" si="1"/>
        <v>#DIV/0!</v>
      </c>
      <c r="M38" s="60"/>
      <c r="N38" s="62" t="e">
        <f t="shared" si="2"/>
        <v>#DIV/0!</v>
      </c>
      <c r="O38" s="28"/>
      <c r="P38" s="29"/>
      <c r="Q38" s="30"/>
      <c r="R38" s="29"/>
    </row>
    <row r="39" spans="1:18" ht="12.75">
      <c r="A39" s="33"/>
      <c r="B39" s="34" t="s">
        <v>552</v>
      </c>
      <c r="C39" s="57"/>
      <c r="D39" s="58"/>
      <c r="E39" s="58"/>
      <c r="F39" s="58"/>
      <c r="G39" s="59"/>
      <c r="H39" s="46"/>
      <c r="I39" s="73"/>
      <c r="J39" s="61" t="e">
        <f t="shared" si="0"/>
        <v>#DIV/0!</v>
      </c>
      <c r="K39" s="60"/>
      <c r="L39" s="61" t="e">
        <f t="shared" si="1"/>
        <v>#DIV/0!</v>
      </c>
      <c r="M39" s="60"/>
      <c r="N39" s="62" t="e">
        <f t="shared" si="2"/>
        <v>#DIV/0!</v>
      </c>
      <c r="O39" s="28"/>
      <c r="P39" s="29"/>
      <c r="Q39" s="30"/>
      <c r="R39" s="29"/>
    </row>
    <row r="40" spans="1:18" ht="12.75">
      <c r="A40" s="33"/>
      <c r="B40" s="34" t="s">
        <v>553</v>
      </c>
      <c r="C40" s="57"/>
      <c r="D40" s="58"/>
      <c r="E40" s="58"/>
      <c r="F40" s="58"/>
      <c r="G40" s="59"/>
      <c r="H40" s="46"/>
      <c r="I40" s="73"/>
      <c r="J40" s="61" t="e">
        <f t="shared" si="0"/>
        <v>#DIV/0!</v>
      </c>
      <c r="K40" s="60"/>
      <c r="L40" s="61" t="e">
        <f t="shared" si="1"/>
        <v>#DIV/0!</v>
      </c>
      <c r="M40" s="60"/>
      <c r="N40" s="62" t="e">
        <f t="shared" si="2"/>
        <v>#DIV/0!</v>
      </c>
      <c r="O40" s="28"/>
      <c r="P40" s="29"/>
      <c r="Q40" s="30"/>
      <c r="R40" s="29"/>
    </row>
    <row r="41" spans="1:18" ht="12.75">
      <c r="A41" s="33"/>
      <c r="B41" s="35" t="s">
        <v>556</v>
      </c>
      <c r="C41" s="63">
        <f aca="true" t="shared" si="8" ref="C41:I41">SUM(C37:C40)</f>
        <v>0</v>
      </c>
      <c r="D41" s="64">
        <f t="shared" si="8"/>
        <v>0</v>
      </c>
      <c r="E41" s="64">
        <f t="shared" si="8"/>
        <v>0</v>
      </c>
      <c r="F41" s="64">
        <f t="shared" si="8"/>
        <v>0</v>
      </c>
      <c r="G41" s="64">
        <f t="shared" si="8"/>
        <v>0</v>
      </c>
      <c r="H41" s="64">
        <f t="shared" si="8"/>
        <v>0</v>
      </c>
      <c r="I41" s="64">
        <f t="shared" si="8"/>
        <v>0</v>
      </c>
      <c r="J41" s="61" t="e">
        <f t="shared" si="0"/>
        <v>#DIV/0!</v>
      </c>
      <c r="K41" s="65">
        <f>SUM(K37:K40)</f>
        <v>0</v>
      </c>
      <c r="L41" s="61" t="e">
        <f t="shared" si="1"/>
        <v>#DIV/0!</v>
      </c>
      <c r="M41" s="65">
        <f>SUM(M37:M40)</f>
        <v>0</v>
      </c>
      <c r="N41" s="62" t="e">
        <f t="shared" si="2"/>
        <v>#DIV/0!</v>
      </c>
      <c r="O41" s="28"/>
      <c r="P41" s="29"/>
      <c r="Q41" s="30"/>
      <c r="R41" s="29"/>
    </row>
    <row r="42" spans="1:18" ht="12.75">
      <c r="A42" s="33" t="s">
        <v>555</v>
      </c>
      <c r="B42" s="34" t="s">
        <v>551</v>
      </c>
      <c r="C42" s="57"/>
      <c r="D42" s="58"/>
      <c r="E42" s="58"/>
      <c r="F42" s="58"/>
      <c r="G42" s="59"/>
      <c r="H42" s="46"/>
      <c r="I42" s="73"/>
      <c r="J42" s="61" t="e">
        <f t="shared" si="0"/>
        <v>#DIV/0!</v>
      </c>
      <c r="K42" s="60"/>
      <c r="L42" s="61" t="e">
        <f t="shared" si="1"/>
        <v>#DIV/0!</v>
      </c>
      <c r="M42" s="60"/>
      <c r="N42" s="62" t="e">
        <f t="shared" si="2"/>
        <v>#DIV/0!</v>
      </c>
      <c r="O42" s="28"/>
      <c r="P42" s="29"/>
      <c r="Q42" s="30"/>
      <c r="R42" s="29"/>
    </row>
    <row r="43" spans="1:18" ht="12.75">
      <c r="A43" s="33"/>
      <c r="B43" s="34" t="s">
        <v>561</v>
      </c>
      <c r="C43" s="57"/>
      <c r="D43" s="58"/>
      <c r="E43" s="58"/>
      <c r="F43" s="58"/>
      <c r="G43" s="59"/>
      <c r="H43" s="46"/>
      <c r="I43" s="73"/>
      <c r="J43" s="61" t="e">
        <f t="shared" si="0"/>
        <v>#DIV/0!</v>
      </c>
      <c r="K43" s="60"/>
      <c r="L43" s="61" t="e">
        <f t="shared" si="1"/>
        <v>#DIV/0!</v>
      </c>
      <c r="M43" s="60"/>
      <c r="N43" s="62" t="e">
        <f t="shared" si="2"/>
        <v>#DIV/0!</v>
      </c>
      <c r="O43" s="28"/>
      <c r="P43" s="29"/>
      <c r="Q43" s="30"/>
      <c r="R43" s="29"/>
    </row>
    <row r="44" spans="1:18" ht="12.75">
      <c r="A44" s="33"/>
      <c r="B44" s="34" t="s">
        <v>552</v>
      </c>
      <c r="C44" s="57"/>
      <c r="D44" s="58"/>
      <c r="E44" s="58"/>
      <c r="F44" s="58"/>
      <c r="G44" s="59"/>
      <c r="H44" s="46"/>
      <c r="I44" s="73"/>
      <c r="J44" s="61" t="e">
        <f t="shared" si="0"/>
        <v>#DIV/0!</v>
      </c>
      <c r="K44" s="60"/>
      <c r="L44" s="61" t="e">
        <f t="shared" si="1"/>
        <v>#DIV/0!</v>
      </c>
      <c r="M44" s="60"/>
      <c r="N44" s="62" t="e">
        <f t="shared" si="2"/>
        <v>#DIV/0!</v>
      </c>
      <c r="O44" s="28"/>
      <c r="P44" s="29"/>
      <c r="Q44" s="30"/>
      <c r="R44" s="29"/>
    </row>
    <row r="45" spans="1:18" ht="12.75">
      <c r="A45" s="33"/>
      <c r="B45" s="34" t="s">
        <v>553</v>
      </c>
      <c r="C45" s="57"/>
      <c r="D45" s="58"/>
      <c r="E45" s="58"/>
      <c r="F45" s="58"/>
      <c r="G45" s="59"/>
      <c r="H45" s="46"/>
      <c r="I45" s="73"/>
      <c r="J45" s="61" t="e">
        <f t="shared" si="0"/>
        <v>#DIV/0!</v>
      </c>
      <c r="K45" s="60"/>
      <c r="L45" s="61" t="e">
        <f t="shared" si="1"/>
        <v>#DIV/0!</v>
      </c>
      <c r="M45" s="60"/>
      <c r="N45" s="62" t="e">
        <f t="shared" si="2"/>
        <v>#DIV/0!</v>
      </c>
      <c r="O45" s="28"/>
      <c r="P45" s="29"/>
      <c r="Q45" s="30"/>
      <c r="R45" s="29"/>
    </row>
    <row r="46" spans="1:18" ht="12.75">
      <c r="A46" s="33"/>
      <c r="B46" s="35" t="s">
        <v>556</v>
      </c>
      <c r="C46" s="63">
        <f aca="true" t="shared" si="9" ref="C46:I46">SUM(C42:C45)</f>
        <v>0</v>
      </c>
      <c r="D46" s="64">
        <f t="shared" si="9"/>
        <v>0</v>
      </c>
      <c r="E46" s="64">
        <f t="shared" si="9"/>
        <v>0</v>
      </c>
      <c r="F46" s="64">
        <f t="shared" si="9"/>
        <v>0</v>
      </c>
      <c r="G46" s="64">
        <f t="shared" si="9"/>
        <v>0</v>
      </c>
      <c r="H46" s="64">
        <f t="shared" si="9"/>
        <v>0</v>
      </c>
      <c r="I46" s="64">
        <f t="shared" si="9"/>
        <v>0</v>
      </c>
      <c r="J46" s="61" t="e">
        <f t="shared" si="0"/>
        <v>#DIV/0!</v>
      </c>
      <c r="K46" s="65">
        <f>SUM(K42:K45)</f>
        <v>0</v>
      </c>
      <c r="L46" s="61" t="e">
        <f t="shared" si="1"/>
        <v>#DIV/0!</v>
      </c>
      <c r="M46" s="65">
        <f>SUM(M42:M45)</f>
        <v>0</v>
      </c>
      <c r="N46" s="62" t="e">
        <f t="shared" si="2"/>
        <v>#DIV/0!</v>
      </c>
      <c r="O46" s="28"/>
      <c r="P46" s="29"/>
      <c r="Q46" s="30"/>
      <c r="R46" s="29"/>
    </row>
    <row r="47" spans="1:18" ht="12.75">
      <c r="A47" s="33" t="s">
        <v>555</v>
      </c>
      <c r="B47" s="34" t="s">
        <v>551</v>
      </c>
      <c r="C47" s="57"/>
      <c r="D47" s="58"/>
      <c r="E47" s="58"/>
      <c r="F47" s="58"/>
      <c r="G47" s="59"/>
      <c r="H47" s="46"/>
      <c r="I47" s="73"/>
      <c r="J47" s="61" t="e">
        <f t="shared" si="0"/>
        <v>#DIV/0!</v>
      </c>
      <c r="K47" s="60"/>
      <c r="L47" s="61" t="e">
        <f t="shared" si="1"/>
        <v>#DIV/0!</v>
      </c>
      <c r="M47" s="60"/>
      <c r="N47" s="62" t="e">
        <f t="shared" si="2"/>
        <v>#DIV/0!</v>
      </c>
      <c r="O47" s="28"/>
      <c r="P47" s="29"/>
      <c r="Q47" s="30"/>
      <c r="R47" s="29"/>
    </row>
    <row r="48" spans="1:18" ht="12.75">
      <c r="A48" s="33"/>
      <c r="B48" s="34" t="s">
        <v>561</v>
      </c>
      <c r="C48" s="57"/>
      <c r="D48" s="58"/>
      <c r="E48" s="58"/>
      <c r="F48" s="58"/>
      <c r="G48" s="59"/>
      <c r="H48" s="46"/>
      <c r="I48" s="73"/>
      <c r="J48" s="61" t="e">
        <f t="shared" si="0"/>
        <v>#DIV/0!</v>
      </c>
      <c r="K48" s="60"/>
      <c r="L48" s="61" t="e">
        <f t="shared" si="1"/>
        <v>#DIV/0!</v>
      </c>
      <c r="M48" s="60"/>
      <c r="N48" s="62" t="e">
        <f t="shared" si="2"/>
        <v>#DIV/0!</v>
      </c>
      <c r="O48" s="28"/>
      <c r="P48" s="29"/>
      <c r="Q48" s="30"/>
      <c r="R48" s="29"/>
    </row>
    <row r="49" spans="1:18" ht="12.75">
      <c r="A49" s="33"/>
      <c r="B49" s="34" t="s">
        <v>552</v>
      </c>
      <c r="C49" s="57"/>
      <c r="D49" s="58"/>
      <c r="E49" s="58"/>
      <c r="F49" s="58"/>
      <c r="G49" s="59"/>
      <c r="H49" s="46"/>
      <c r="I49" s="73"/>
      <c r="J49" s="61" t="e">
        <f t="shared" si="0"/>
        <v>#DIV/0!</v>
      </c>
      <c r="K49" s="60"/>
      <c r="L49" s="61" t="e">
        <f t="shared" si="1"/>
        <v>#DIV/0!</v>
      </c>
      <c r="M49" s="60"/>
      <c r="N49" s="62" t="e">
        <f t="shared" si="2"/>
        <v>#DIV/0!</v>
      </c>
      <c r="O49" s="28"/>
      <c r="P49" s="29"/>
      <c r="Q49" s="30"/>
      <c r="R49" s="29"/>
    </row>
    <row r="50" spans="1:18" ht="12.75">
      <c r="A50" s="33"/>
      <c r="B50" s="34" t="s">
        <v>553</v>
      </c>
      <c r="C50" s="57"/>
      <c r="D50" s="58"/>
      <c r="E50" s="58"/>
      <c r="F50" s="58"/>
      <c r="G50" s="59"/>
      <c r="H50" s="46"/>
      <c r="I50" s="73"/>
      <c r="J50" s="61" t="e">
        <f t="shared" si="0"/>
        <v>#DIV/0!</v>
      </c>
      <c r="K50" s="60"/>
      <c r="L50" s="61" t="e">
        <f t="shared" si="1"/>
        <v>#DIV/0!</v>
      </c>
      <c r="M50" s="60"/>
      <c r="N50" s="62" t="e">
        <f t="shared" si="2"/>
        <v>#DIV/0!</v>
      </c>
      <c r="O50" s="28"/>
      <c r="P50" s="29"/>
      <c r="Q50" s="30"/>
      <c r="R50" s="29"/>
    </row>
    <row r="51" spans="1:18" ht="15.75" customHeight="1" thickBot="1">
      <c r="A51" s="41"/>
      <c r="B51" s="42" t="s">
        <v>556</v>
      </c>
      <c r="C51" s="66">
        <f aca="true" t="shared" si="10" ref="C51:I51">SUM(C47:C50)</f>
        <v>0</v>
      </c>
      <c r="D51" s="67">
        <f t="shared" si="10"/>
        <v>0</v>
      </c>
      <c r="E51" s="67">
        <f t="shared" si="10"/>
        <v>0</v>
      </c>
      <c r="F51" s="67">
        <f t="shared" si="10"/>
        <v>0</v>
      </c>
      <c r="G51" s="67">
        <f t="shared" si="10"/>
        <v>0</v>
      </c>
      <c r="H51" s="67">
        <f t="shared" si="10"/>
        <v>0</v>
      </c>
      <c r="I51" s="67">
        <f t="shared" si="10"/>
        <v>0</v>
      </c>
      <c r="J51" s="74" t="e">
        <f t="shared" si="0"/>
        <v>#DIV/0!</v>
      </c>
      <c r="K51" s="68">
        <f>SUM(K47:K50)</f>
        <v>0</v>
      </c>
      <c r="L51" s="74" t="e">
        <f t="shared" si="1"/>
        <v>#DIV/0!</v>
      </c>
      <c r="M51" s="68">
        <f>SUM(M47:M50)</f>
        <v>0</v>
      </c>
      <c r="N51" s="75" t="e">
        <f t="shared" si="2"/>
        <v>#DIV/0!</v>
      </c>
      <c r="O51" s="28"/>
      <c r="P51" s="29"/>
      <c r="Q51" s="30"/>
      <c r="R51" s="29"/>
    </row>
    <row r="52" spans="1:18" ht="17.25" customHeight="1">
      <c r="A52" s="43" t="s">
        <v>558</v>
      </c>
      <c r="B52" s="44" t="s">
        <v>551</v>
      </c>
      <c r="C52" s="69">
        <f>C12+C17+C22+C27+C32+C37+C42+C47</f>
        <v>0</v>
      </c>
      <c r="D52" s="69">
        <f aca="true" t="shared" si="11" ref="D52:I52">D12+D17+D22+D27+D32+D37+D42+D47</f>
        <v>0</v>
      </c>
      <c r="E52" s="69">
        <f t="shared" si="11"/>
        <v>0</v>
      </c>
      <c r="F52" s="69">
        <f t="shared" si="11"/>
        <v>0</v>
      </c>
      <c r="G52" s="69">
        <f t="shared" si="11"/>
        <v>0</v>
      </c>
      <c r="H52" s="69">
        <f t="shared" si="11"/>
        <v>0</v>
      </c>
      <c r="I52" s="69">
        <f t="shared" si="11"/>
        <v>0</v>
      </c>
      <c r="J52" s="84" t="e">
        <f t="shared" si="0"/>
        <v>#DIV/0!</v>
      </c>
      <c r="K52" s="69">
        <f>K12+K17+K22+K27+K32+K37+K42+K47</f>
        <v>0</v>
      </c>
      <c r="L52" s="84" t="e">
        <f t="shared" si="1"/>
        <v>#DIV/0!</v>
      </c>
      <c r="M52" s="69">
        <f>M12+M17+M22+M27+M32+M37+M42+M47</f>
        <v>0</v>
      </c>
      <c r="N52" s="85" t="e">
        <f t="shared" si="2"/>
        <v>#DIV/0!</v>
      </c>
      <c r="O52" s="28"/>
      <c r="P52" s="29"/>
      <c r="Q52" s="30"/>
      <c r="R52" s="29"/>
    </row>
    <row r="53" spans="1:18" ht="15.75" customHeight="1">
      <c r="A53" s="36"/>
      <c r="B53" s="90" t="s">
        <v>561</v>
      </c>
      <c r="C53" s="70">
        <f aca="true" t="shared" si="12" ref="C53:I55">C13+C18+C23+C28+C33+C38+C43+C48</f>
        <v>0</v>
      </c>
      <c r="D53" s="70">
        <f t="shared" si="12"/>
        <v>0</v>
      </c>
      <c r="E53" s="70">
        <f t="shared" si="12"/>
        <v>0</v>
      </c>
      <c r="F53" s="70">
        <f t="shared" si="12"/>
        <v>0</v>
      </c>
      <c r="G53" s="70">
        <f t="shared" si="12"/>
        <v>0</v>
      </c>
      <c r="H53" s="70">
        <f t="shared" si="12"/>
        <v>0</v>
      </c>
      <c r="I53" s="70">
        <f t="shared" si="12"/>
        <v>0</v>
      </c>
      <c r="J53" s="86" t="e">
        <f t="shared" si="0"/>
        <v>#DIV/0!</v>
      </c>
      <c r="K53" s="70">
        <f>K13+K18+K23+K28+K33+K38+K43+K48</f>
        <v>0</v>
      </c>
      <c r="L53" s="86" t="e">
        <f t="shared" si="1"/>
        <v>#DIV/0!</v>
      </c>
      <c r="M53" s="70">
        <f>M13+M18+M23+M28+M33+M38+M43+M48</f>
        <v>0</v>
      </c>
      <c r="N53" s="87" t="e">
        <f t="shared" si="2"/>
        <v>#DIV/0!</v>
      </c>
      <c r="O53" s="28"/>
      <c r="P53" s="29"/>
      <c r="Q53" s="30"/>
      <c r="R53" s="29"/>
    </row>
    <row r="54" spans="1:18" ht="15.75" customHeight="1">
      <c r="A54" s="36"/>
      <c r="B54" s="37" t="s">
        <v>552</v>
      </c>
      <c r="C54" s="70">
        <f t="shared" si="12"/>
        <v>0</v>
      </c>
      <c r="D54" s="70">
        <f t="shared" si="12"/>
        <v>0</v>
      </c>
      <c r="E54" s="70">
        <f t="shared" si="12"/>
        <v>0</v>
      </c>
      <c r="F54" s="70">
        <f t="shared" si="12"/>
        <v>0</v>
      </c>
      <c r="G54" s="70">
        <f t="shared" si="12"/>
        <v>0</v>
      </c>
      <c r="H54" s="70">
        <f t="shared" si="12"/>
        <v>0</v>
      </c>
      <c r="I54" s="70">
        <f t="shared" si="12"/>
        <v>0</v>
      </c>
      <c r="J54" s="86" t="e">
        <f t="shared" si="0"/>
        <v>#DIV/0!</v>
      </c>
      <c r="K54" s="70">
        <f>K14+K19+K24+K29+K34+K39+K44+K49</f>
        <v>0</v>
      </c>
      <c r="L54" s="86" t="e">
        <f t="shared" si="1"/>
        <v>#DIV/0!</v>
      </c>
      <c r="M54" s="70">
        <f>M14+M19+M24+M29+M34+M39+M44+M49</f>
        <v>0</v>
      </c>
      <c r="N54" s="87" t="e">
        <f t="shared" si="2"/>
        <v>#DIV/0!</v>
      </c>
      <c r="O54" s="28"/>
      <c r="P54" s="29"/>
      <c r="Q54" s="30"/>
      <c r="R54" s="29"/>
    </row>
    <row r="55" spans="1:18" ht="15.75" customHeight="1">
      <c r="A55" s="36"/>
      <c r="B55" s="37" t="s">
        <v>553</v>
      </c>
      <c r="C55" s="70">
        <f t="shared" si="12"/>
        <v>0</v>
      </c>
      <c r="D55" s="70">
        <f t="shared" si="12"/>
        <v>0</v>
      </c>
      <c r="E55" s="70">
        <f t="shared" si="12"/>
        <v>0</v>
      </c>
      <c r="F55" s="70">
        <f t="shared" si="12"/>
        <v>0</v>
      </c>
      <c r="G55" s="70">
        <f t="shared" si="12"/>
        <v>0</v>
      </c>
      <c r="H55" s="70">
        <f t="shared" si="12"/>
        <v>0</v>
      </c>
      <c r="I55" s="70">
        <f t="shared" si="12"/>
        <v>0</v>
      </c>
      <c r="J55" s="86" t="e">
        <f t="shared" si="0"/>
        <v>#DIV/0!</v>
      </c>
      <c r="K55" s="70">
        <f>K15+K20+K25+K30+K35+K40+K45+K50</f>
        <v>0</v>
      </c>
      <c r="L55" s="86" t="e">
        <f t="shared" si="1"/>
        <v>#DIV/0!</v>
      </c>
      <c r="M55" s="70">
        <f>M15+M20+M25+M30+M35+M40+M45+M50</f>
        <v>0</v>
      </c>
      <c r="N55" s="87" t="e">
        <f t="shared" si="2"/>
        <v>#DIV/0!</v>
      </c>
      <c r="O55" s="28"/>
      <c r="P55" s="29"/>
      <c r="Q55" s="30"/>
      <c r="R55" s="29"/>
    </row>
    <row r="56" spans="1:18" ht="18.75" customHeight="1" thickBot="1">
      <c r="A56" s="36"/>
      <c r="B56" s="38" t="s">
        <v>557</v>
      </c>
      <c r="C56" s="83">
        <f>SUM(C52:C55)</f>
        <v>0</v>
      </c>
      <c r="D56" s="83">
        <f aca="true" t="shared" si="13" ref="D56:M56">SUM(D52:D55)</f>
        <v>0</v>
      </c>
      <c r="E56" s="83">
        <f t="shared" si="13"/>
        <v>0</v>
      </c>
      <c r="F56" s="83">
        <f t="shared" si="13"/>
        <v>0</v>
      </c>
      <c r="G56" s="83">
        <f t="shared" si="13"/>
        <v>0</v>
      </c>
      <c r="H56" s="83">
        <f t="shared" si="13"/>
        <v>0</v>
      </c>
      <c r="I56" s="83">
        <f t="shared" si="13"/>
        <v>0</v>
      </c>
      <c r="J56" s="88" t="e">
        <f t="shared" si="0"/>
        <v>#DIV/0!</v>
      </c>
      <c r="K56" s="83">
        <f t="shared" si="13"/>
        <v>0</v>
      </c>
      <c r="L56" s="88" t="e">
        <f t="shared" si="1"/>
        <v>#DIV/0!</v>
      </c>
      <c r="M56" s="83">
        <f t="shared" si="13"/>
        <v>0</v>
      </c>
      <c r="N56" s="89" t="e">
        <f t="shared" si="2"/>
        <v>#DIV/0!</v>
      </c>
      <c r="O56" s="28"/>
      <c r="P56" s="29"/>
      <c r="Q56" s="30"/>
      <c r="R56" s="29"/>
    </row>
    <row r="57" spans="1:18" ht="14.25" thickBot="1" thickTop="1">
      <c r="A57" s="39"/>
      <c r="B57" s="40"/>
      <c r="C57" s="76"/>
      <c r="D57" s="77"/>
      <c r="E57" s="77"/>
      <c r="F57" s="77"/>
      <c r="G57" s="77"/>
      <c r="H57" s="78"/>
      <c r="I57" s="79"/>
      <c r="J57" s="77"/>
      <c r="K57" s="80"/>
      <c r="L57" s="81"/>
      <c r="M57" s="80"/>
      <c r="N57" s="82"/>
      <c r="O57" s="30"/>
      <c r="P57" s="29"/>
      <c r="Q57" s="30"/>
      <c r="R57" s="29"/>
    </row>
    <row r="58" spans="1:18" ht="35.25" customHeight="1" thickTop="1">
      <c r="A58" s="15" t="s">
        <v>25</v>
      </c>
      <c r="B58" s="176" t="s">
        <v>27</v>
      </c>
      <c r="C58" s="176"/>
      <c r="D58" s="176"/>
      <c r="E58" s="176"/>
      <c r="F58" s="176"/>
      <c r="G58" s="176"/>
      <c r="H58" s="176"/>
      <c r="I58" s="176"/>
      <c r="J58" s="176"/>
      <c r="K58" s="176"/>
      <c r="L58" s="176"/>
      <c r="M58" s="176"/>
      <c r="N58" s="177"/>
      <c r="O58" s="30"/>
      <c r="P58" s="29"/>
      <c r="Q58" s="30"/>
      <c r="R58" s="29"/>
    </row>
    <row r="59" spans="1:18" ht="35.25" customHeight="1" thickBot="1">
      <c r="A59" s="16" t="s">
        <v>26</v>
      </c>
      <c r="B59" s="178" t="s">
        <v>28</v>
      </c>
      <c r="C59" s="179"/>
      <c r="D59" s="179"/>
      <c r="E59" s="179"/>
      <c r="F59" s="179"/>
      <c r="G59" s="179"/>
      <c r="H59" s="179"/>
      <c r="I59" s="179"/>
      <c r="J59" s="179"/>
      <c r="K59" s="179"/>
      <c r="L59" s="179"/>
      <c r="M59" s="179"/>
      <c r="N59" s="180"/>
      <c r="O59" s="30"/>
      <c r="P59" s="29"/>
      <c r="Q59" s="30"/>
      <c r="R59" s="29"/>
    </row>
    <row r="60" spans="1:14" ht="13.5" thickTop="1">
      <c r="A60" s="17"/>
      <c r="B60" s="18"/>
      <c r="C60" s="18"/>
      <c r="D60" s="18"/>
      <c r="E60" s="18"/>
      <c r="F60" s="18"/>
      <c r="G60" s="18"/>
      <c r="H60" s="18"/>
      <c r="I60" s="18"/>
      <c r="J60" s="18"/>
      <c r="K60" s="17"/>
      <c r="L60" s="17"/>
      <c r="M60" s="17"/>
      <c r="N60" s="17"/>
    </row>
    <row r="61" spans="1:14" ht="12.75">
      <c r="A61" s="17"/>
      <c r="B61" s="18"/>
      <c r="C61" s="18"/>
      <c r="D61" s="18"/>
      <c r="E61" s="18"/>
      <c r="F61" s="18"/>
      <c r="G61" s="18"/>
      <c r="H61" s="18"/>
      <c r="I61" s="18"/>
      <c r="J61" s="18"/>
      <c r="K61" s="17"/>
      <c r="L61" s="17"/>
      <c r="M61" s="17"/>
      <c r="N61" s="17"/>
    </row>
    <row r="62" spans="1:14" ht="12.75">
      <c r="A62" s="17"/>
      <c r="B62" s="18"/>
      <c r="C62" s="18"/>
      <c r="D62" s="18"/>
      <c r="E62" s="18"/>
      <c r="F62" s="18"/>
      <c r="G62" s="18"/>
      <c r="H62" s="18"/>
      <c r="I62" s="18"/>
      <c r="J62" s="18"/>
      <c r="K62" s="17"/>
      <c r="L62" s="17"/>
      <c r="M62" s="17"/>
      <c r="N62" s="17"/>
    </row>
    <row r="63" spans="1:14" ht="12.75">
      <c r="A63" s="17"/>
      <c r="B63" s="18"/>
      <c r="C63" s="18"/>
      <c r="D63" s="18"/>
      <c r="E63" s="18"/>
      <c r="F63" s="18"/>
      <c r="G63" s="18"/>
      <c r="H63" s="18"/>
      <c r="I63" s="18"/>
      <c r="J63" s="18"/>
      <c r="K63" s="17"/>
      <c r="L63" s="17"/>
      <c r="M63" s="17"/>
      <c r="N63" s="17"/>
    </row>
    <row r="64" spans="1:14" ht="12.75">
      <c r="A64" s="17"/>
      <c r="B64" s="18"/>
      <c r="C64" s="18"/>
      <c r="D64" s="18"/>
      <c r="E64" s="18"/>
      <c r="F64" s="18"/>
      <c r="G64" s="18"/>
      <c r="H64" s="18"/>
      <c r="I64" s="18"/>
      <c r="J64" s="18"/>
      <c r="K64" s="17"/>
      <c r="L64" s="17"/>
      <c r="M64" s="17"/>
      <c r="N64" s="17"/>
    </row>
    <row r="65" spans="1:14" ht="12.75">
      <c r="A65" s="17"/>
      <c r="B65" s="18"/>
      <c r="C65" s="18"/>
      <c r="D65" s="18"/>
      <c r="E65" s="18"/>
      <c r="F65" s="18"/>
      <c r="G65" s="18"/>
      <c r="H65" s="18"/>
      <c r="I65" s="18"/>
      <c r="J65" s="18"/>
      <c r="K65" s="17"/>
      <c r="L65" s="17"/>
      <c r="M65" s="17"/>
      <c r="N65" s="17"/>
    </row>
    <row r="66" spans="1:14" ht="12.75">
      <c r="A66" s="17"/>
      <c r="B66" s="18"/>
      <c r="C66" s="18"/>
      <c r="D66" s="18"/>
      <c r="E66" s="18"/>
      <c r="F66" s="18"/>
      <c r="G66" s="18"/>
      <c r="H66" s="18"/>
      <c r="I66" s="18"/>
      <c r="J66" s="18"/>
      <c r="K66" s="17"/>
      <c r="L66" s="17"/>
      <c r="M66" s="17"/>
      <c r="N66" s="17"/>
    </row>
    <row r="67" spans="1:14" ht="12.75">
      <c r="A67" s="17"/>
      <c r="B67" s="18"/>
      <c r="C67" s="18"/>
      <c r="D67" s="18"/>
      <c r="E67" s="18"/>
      <c r="F67" s="18"/>
      <c r="G67" s="18"/>
      <c r="H67" s="18"/>
      <c r="I67" s="18"/>
      <c r="J67" s="18"/>
      <c r="K67" s="17"/>
      <c r="L67" s="17"/>
      <c r="M67" s="17"/>
      <c r="N67" s="17"/>
    </row>
    <row r="68" spans="1:14" ht="12.75">
      <c r="A68" s="17"/>
      <c r="B68" s="18"/>
      <c r="C68" s="18"/>
      <c r="D68" s="18"/>
      <c r="E68" s="18"/>
      <c r="F68" s="18"/>
      <c r="G68" s="18"/>
      <c r="H68" s="18"/>
      <c r="I68" s="18"/>
      <c r="J68" s="18"/>
      <c r="K68" s="17"/>
      <c r="L68" s="17"/>
      <c r="M68" s="17"/>
      <c r="N68" s="17"/>
    </row>
    <row r="69" spans="1:14" ht="12.75">
      <c r="A69" s="17"/>
      <c r="B69" s="18"/>
      <c r="C69" s="18"/>
      <c r="D69" s="18"/>
      <c r="E69" s="18"/>
      <c r="F69" s="18"/>
      <c r="G69" s="18"/>
      <c r="H69" s="18"/>
      <c r="I69" s="18"/>
      <c r="J69" s="18"/>
      <c r="K69" s="17"/>
      <c r="L69" s="17"/>
      <c r="M69" s="17"/>
      <c r="N69" s="17"/>
    </row>
    <row r="70" spans="1:14" ht="12.75">
      <c r="A70" s="17"/>
      <c r="B70" s="18"/>
      <c r="C70" s="18"/>
      <c r="D70" s="18"/>
      <c r="E70" s="18"/>
      <c r="F70" s="18"/>
      <c r="G70" s="18"/>
      <c r="H70" s="18"/>
      <c r="I70" s="18"/>
      <c r="J70" s="18"/>
      <c r="K70" s="17"/>
      <c r="L70" s="17"/>
      <c r="M70" s="17"/>
      <c r="N70" s="17"/>
    </row>
    <row r="71" spans="1:14" ht="12.75">
      <c r="A71" s="17"/>
      <c r="B71" s="18"/>
      <c r="C71" s="18"/>
      <c r="D71" s="18"/>
      <c r="E71" s="18"/>
      <c r="F71" s="18"/>
      <c r="G71" s="18"/>
      <c r="H71" s="18"/>
      <c r="I71" s="18"/>
      <c r="J71" s="18"/>
      <c r="K71" s="17"/>
      <c r="L71" s="17"/>
      <c r="M71" s="17"/>
      <c r="N71" s="17"/>
    </row>
    <row r="72" spans="1:14" ht="12.75">
      <c r="A72" s="17"/>
      <c r="B72" s="18"/>
      <c r="C72" s="18"/>
      <c r="D72" s="18"/>
      <c r="E72" s="18"/>
      <c r="F72" s="18"/>
      <c r="G72" s="18"/>
      <c r="H72" s="18"/>
      <c r="I72" s="18"/>
      <c r="J72" s="18"/>
      <c r="K72" s="17"/>
      <c r="L72" s="17"/>
      <c r="M72" s="17"/>
      <c r="N72" s="17"/>
    </row>
    <row r="73" spans="1:14" ht="12.75">
      <c r="A73" s="17"/>
      <c r="B73" s="18"/>
      <c r="C73" s="18"/>
      <c r="D73" s="18"/>
      <c r="E73" s="18"/>
      <c r="F73" s="18"/>
      <c r="G73" s="18"/>
      <c r="H73" s="18"/>
      <c r="I73" s="18"/>
      <c r="J73" s="18"/>
      <c r="K73" s="17"/>
      <c r="L73" s="17"/>
      <c r="M73" s="17"/>
      <c r="N73" s="17"/>
    </row>
    <row r="74" spans="1:14" ht="12.75">
      <c r="A74" s="17"/>
      <c r="B74" s="18"/>
      <c r="C74" s="18"/>
      <c r="D74" s="18"/>
      <c r="E74" s="18"/>
      <c r="F74" s="18"/>
      <c r="G74" s="18"/>
      <c r="H74" s="18"/>
      <c r="I74" s="18"/>
      <c r="J74" s="18"/>
      <c r="K74" s="17"/>
      <c r="L74" s="17"/>
      <c r="M74" s="17"/>
      <c r="N74" s="17"/>
    </row>
    <row r="75" spans="1:14" ht="12.75">
      <c r="A75" s="17"/>
      <c r="B75" s="18"/>
      <c r="C75" s="18"/>
      <c r="D75" s="18"/>
      <c r="E75" s="18"/>
      <c r="F75" s="18"/>
      <c r="G75" s="18"/>
      <c r="H75" s="18"/>
      <c r="I75" s="18"/>
      <c r="J75" s="18"/>
      <c r="K75" s="17"/>
      <c r="L75" s="17"/>
      <c r="M75" s="17"/>
      <c r="N75" s="17"/>
    </row>
    <row r="76" spans="1:14" ht="12.75">
      <c r="A76" s="17"/>
      <c r="B76" s="18"/>
      <c r="C76" s="18"/>
      <c r="D76" s="18"/>
      <c r="E76" s="18"/>
      <c r="F76" s="18"/>
      <c r="G76" s="18"/>
      <c r="H76" s="18"/>
      <c r="I76" s="18"/>
      <c r="J76" s="18"/>
      <c r="K76" s="17"/>
      <c r="L76" s="17"/>
      <c r="M76" s="17"/>
      <c r="N76" s="17"/>
    </row>
    <row r="77" spans="1:14" ht="12.75">
      <c r="A77" s="17"/>
      <c r="B77" s="18"/>
      <c r="C77" s="18"/>
      <c r="D77" s="18"/>
      <c r="E77" s="18"/>
      <c r="F77" s="18"/>
      <c r="G77" s="18"/>
      <c r="H77" s="18"/>
      <c r="I77" s="18"/>
      <c r="J77" s="18"/>
      <c r="K77" s="17"/>
      <c r="L77" s="17"/>
      <c r="M77" s="17"/>
      <c r="N77" s="17"/>
    </row>
    <row r="78" spans="1:14" ht="12.75">
      <c r="A78" s="17"/>
      <c r="B78" s="18"/>
      <c r="C78" s="18"/>
      <c r="D78" s="18"/>
      <c r="E78" s="18"/>
      <c r="F78" s="18"/>
      <c r="G78" s="18"/>
      <c r="H78" s="18"/>
      <c r="I78" s="18"/>
      <c r="J78" s="18"/>
      <c r="K78" s="17"/>
      <c r="L78" s="17"/>
      <c r="M78" s="17"/>
      <c r="N78" s="17"/>
    </row>
    <row r="79" spans="1:14" ht="12.75">
      <c r="A79" s="17"/>
      <c r="B79" s="18"/>
      <c r="C79" s="18"/>
      <c r="D79" s="18"/>
      <c r="E79" s="18"/>
      <c r="F79" s="18"/>
      <c r="G79" s="18"/>
      <c r="H79" s="18"/>
      <c r="I79" s="18"/>
      <c r="J79" s="18"/>
      <c r="K79" s="17"/>
      <c r="L79" s="17"/>
      <c r="M79" s="17"/>
      <c r="N79" s="17"/>
    </row>
    <row r="80" spans="1:14" ht="12.75">
      <c r="A80" s="17"/>
      <c r="B80" s="18"/>
      <c r="C80" s="18"/>
      <c r="D80" s="18"/>
      <c r="E80" s="18"/>
      <c r="F80" s="18"/>
      <c r="G80" s="18"/>
      <c r="H80" s="18"/>
      <c r="I80" s="18"/>
      <c r="J80" s="18"/>
      <c r="K80" s="17"/>
      <c r="L80" s="17"/>
      <c r="M80" s="17"/>
      <c r="N80" s="17"/>
    </row>
    <row r="81" spans="2:10" s="17" customFormat="1" ht="12.75">
      <c r="B81" s="18"/>
      <c r="C81" s="18"/>
      <c r="D81" s="18"/>
      <c r="E81" s="18"/>
      <c r="F81" s="18"/>
      <c r="G81" s="18"/>
      <c r="H81" s="18"/>
      <c r="I81" s="18"/>
      <c r="J81" s="18"/>
    </row>
    <row r="82" spans="2:10" s="17" customFormat="1" ht="12.75">
      <c r="B82" s="18"/>
      <c r="C82" s="18"/>
      <c r="D82" s="18"/>
      <c r="E82" s="18"/>
      <c r="F82" s="18"/>
      <c r="G82" s="18"/>
      <c r="H82" s="18"/>
      <c r="I82" s="18"/>
      <c r="J82" s="18"/>
    </row>
    <row r="83" spans="2:10" s="17" customFormat="1" ht="12.75">
      <c r="B83" s="18"/>
      <c r="C83" s="18"/>
      <c r="D83" s="18"/>
      <c r="E83" s="18"/>
      <c r="F83" s="18"/>
      <c r="G83" s="18"/>
      <c r="H83" s="18"/>
      <c r="I83" s="18"/>
      <c r="J83" s="18"/>
    </row>
    <row r="84" spans="2:10" s="17" customFormat="1" ht="12.75">
      <c r="B84" s="18"/>
      <c r="C84" s="18"/>
      <c r="D84" s="18"/>
      <c r="E84" s="18"/>
      <c r="F84" s="18"/>
      <c r="G84" s="18"/>
      <c r="H84" s="18"/>
      <c r="I84" s="18"/>
      <c r="J84" s="18"/>
    </row>
    <row r="85" spans="2:10" s="17" customFormat="1" ht="12.75">
      <c r="B85" s="18"/>
      <c r="C85" s="18"/>
      <c r="D85" s="18"/>
      <c r="E85" s="18"/>
      <c r="F85" s="18"/>
      <c r="G85" s="18"/>
      <c r="H85" s="18"/>
      <c r="I85" s="18"/>
      <c r="J85" s="18"/>
    </row>
    <row r="86" spans="2:10" s="17" customFormat="1" ht="12.75">
      <c r="B86" s="18"/>
      <c r="C86" s="18"/>
      <c r="D86" s="18"/>
      <c r="E86" s="18"/>
      <c r="F86" s="18"/>
      <c r="G86" s="18"/>
      <c r="H86" s="18"/>
      <c r="I86" s="18"/>
      <c r="J86" s="18"/>
    </row>
    <row r="87" spans="2:10" s="17" customFormat="1" ht="12.75">
      <c r="B87" s="18"/>
      <c r="C87" s="18"/>
      <c r="D87" s="18"/>
      <c r="E87" s="18"/>
      <c r="F87" s="18"/>
      <c r="G87" s="18"/>
      <c r="H87" s="18"/>
      <c r="I87" s="18"/>
      <c r="J87" s="18"/>
    </row>
    <row r="88" spans="2:10" s="17" customFormat="1" ht="12.75">
      <c r="B88" s="18"/>
      <c r="C88" s="18"/>
      <c r="D88" s="18"/>
      <c r="E88" s="18"/>
      <c r="F88" s="18"/>
      <c r="G88" s="18"/>
      <c r="H88" s="18"/>
      <c r="I88" s="18"/>
      <c r="J88" s="18"/>
    </row>
    <row r="89" spans="2:10" s="17" customFormat="1" ht="12.75">
      <c r="B89" s="18"/>
      <c r="C89" s="18"/>
      <c r="D89" s="18"/>
      <c r="E89" s="18"/>
      <c r="F89" s="18"/>
      <c r="G89" s="18"/>
      <c r="H89" s="18"/>
      <c r="I89" s="18"/>
      <c r="J89" s="18"/>
    </row>
    <row r="90" spans="2:10" s="17" customFormat="1" ht="12.75">
      <c r="B90" s="18"/>
      <c r="C90" s="18"/>
      <c r="D90" s="18"/>
      <c r="E90" s="18"/>
      <c r="F90" s="18"/>
      <c r="G90" s="18"/>
      <c r="H90" s="18"/>
      <c r="I90" s="18"/>
      <c r="J90" s="18"/>
    </row>
    <row r="91" spans="2:10" s="17" customFormat="1" ht="12.75">
      <c r="B91" s="18"/>
      <c r="C91" s="18"/>
      <c r="D91" s="18"/>
      <c r="E91" s="18"/>
      <c r="F91" s="18"/>
      <c r="G91" s="18"/>
      <c r="H91" s="18"/>
      <c r="I91" s="18"/>
      <c r="J91" s="18"/>
    </row>
    <row r="92" spans="2:10" s="17" customFormat="1" ht="12.75">
      <c r="B92" s="18"/>
      <c r="C92" s="18"/>
      <c r="D92" s="18"/>
      <c r="E92" s="18"/>
      <c r="F92" s="18"/>
      <c r="G92" s="18"/>
      <c r="H92" s="18"/>
      <c r="I92" s="18"/>
      <c r="J92" s="18"/>
    </row>
    <row r="93" spans="2:10" s="17" customFormat="1" ht="12.75">
      <c r="B93" s="18"/>
      <c r="C93" s="18"/>
      <c r="D93" s="18"/>
      <c r="E93" s="18"/>
      <c r="F93" s="18"/>
      <c r="G93" s="18"/>
      <c r="H93" s="18"/>
      <c r="I93" s="18"/>
      <c r="J93" s="18"/>
    </row>
    <row r="94" spans="2:10" s="17" customFormat="1" ht="12.75">
      <c r="B94" s="18"/>
      <c r="C94" s="18"/>
      <c r="D94" s="18"/>
      <c r="E94" s="18"/>
      <c r="F94" s="18"/>
      <c r="G94" s="18"/>
      <c r="H94" s="18"/>
      <c r="I94" s="18"/>
      <c r="J94" s="18"/>
    </row>
    <row r="95" spans="2:10" s="17" customFormat="1" ht="12.75">
      <c r="B95" s="18"/>
      <c r="C95" s="18"/>
      <c r="D95" s="18"/>
      <c r="E95" s="18"/>
      <c r="F95" s="18"/>
      <c r="G95" s="18"/>
      <c r="H95" s="18"/>
      <c r="I95" s="18"/>
      <c r="J95" s="18"/>
    </row>
    <row r="96" spans="2:10" s="17" customFormat="1" ht="12.75">
      <c r="B96" s="18"/>
      <c r="C96" s="18"/>
      <c r="D96" s="18"/>
      <c r="E96" s="18"/>
      <c r="F96" s="18"/>
      <c r="G96" s="18"/>
      <c r="H96" s="18"/>
      <c r="I96" s="18"/>
      <c r="J96" s="18"/>
    </row>
    <row r="97" spans="2:10" s="17" customFormat="1" ht="12.75">
      <c r="B97" s="18"/>
      <c r="C97" s="18"/>
      <c r="D97" s="18"/>
      <c r="E97" s="18"/>
      <c r="F97" s="18"/>
      <c r="G97" s="18"/>
      <c r="H97" s="18"/>
      <c r="I97" s="18"/>
      <c r="J97" s="18"/>
    </row>
    <row r="98" spans="2:10" s="17" customFormat="1" ht="12.75">
      <c r="B98" s="18"/>
      <c r="C98" s="18"/>
      <c r="D98" s="18"/>
      <c r="E98" s="18"/>
      <c r="F98" s="18"/>
      <c r="G98" s="18"/>
      <c r="H98" s="18"/>
      <c r="I98" s="18"/>
      <c r="J98" s="18"/>
    </row>
    <row r="99" spans="2:10" s="17" customFormat="1" ht="12.75">
      <c r="B99" s="18"/>
      <c r="C99" s="18"/>
      <c r="D99" s="18"/>
      <c r="E99" s="18"/>
      <c r="F99" s="18"/>
      <c r="G99" s="18"/>
      <c r="H99" s="18"/>
      <c r="I99" s="18"/>
      <c r="J99" s="18"/>
    </row>
    <row r="100" spans="2:10" s="17" customFormat="1" ht="12.75">
      <c r="B100" s="18"/>
      <c r="C100" s="18"/>
      <c r="D100" s="18"/>
      <c r="E100" s="18"/>
      <c r="F100" s="18"/>
      <c r="G100" s="18"/>
      <c r="H100" s="18"/>
      <c r="I100" s="18"/>
      <c r="J100" s="18"/>
    </row>
    <row r="101" spans="2:10" s="17" customFormat="1" ht="12.75">
      <c r="B101" s="18"/>
      <c r="C101" s="18"/>
      <c r="D101" s="18"/>
      <c r="E101" s="18"/>
      <c r="F101" s="18"/>
      <c r="G101" s="18"/>
      <c r="H101" s="18"/>
      <c r="I101" s="18"/>
      <c r="J101" s="18"/>
    </row>
    <row r="102" spans="2:10" s="17" customFormat="1" ht="12.75">
      <c r="B102" s="18"/>
      <c r="C102" s="18"/>
      <c r="D102" s="18"/>
      <c r="E102" s="18"/>
      <c r="F102" s="18"/>
      <c r="G102" s="18"/>
      <c r="H102" s="18"/>
      <c r="I102" s="18"/>
      <c r="J102" s="18"/>
    </row>
    <row r="103" spans="2:10" s="17" customFormat="1" ht="12.75">
      <c r="B103" s="18"/>
      <c r="C103" s="18"/>
      <c r="D103" s="18"/>
      <c r="E103" s="18"/>
      <c r="F103" s="18"/>
      <c r="G103" s="18"/>
      <c r="H103" s="18"/>
      <c r="I103" s="18"/>
      <c r="J103" s="18"/>
    </row>
    <row r="104" spans="2:10" s="17" customFormat="1" ht="12.75">
      <c r="B104" s="18"/>
      <c r="C104" s="18"/>
      <c r="D104" s="18"/>
      <c r="E104" s="18"/>
      <c r="F104" s="18"/>
      <c r="G104" s="18"/>
      <c r="H104" s="18"/>
      <c r="I104" s="18"/>
      <c r="J104" s="18"/>
    </row>
    <row r="105" spans="2:10" s="17" customFormat="1" ht="12.75">
      <c r="B105" s="18"/>
      <c r="C105" s="18"/>
      <c r="D105" s="18"/>
      <c r="E105" s="18"/>
      <c r="F105" s="18"/>
      <c r="G105" s="18"/>
      <c r="H105" s="18"/>
      <c r="I105" s="18"/>
      <c r="J105" s="18"/>
    </row>
    <row r="106" spans="2:10" s="17" customFormat="1" ht="12.75">
      <c r="B106" s="18"/>
      <c r="C106" s="18"/>
      <c r="D106" s="18"/>
      <c r="E106" s="18"/>
      <c r="F106" s="18"/>
      <c r="G106" s="18"/>
      <c r="H106" s="18"/>
      <c r="I106" s="18"/>
      <c r="J106" s="18"/>
    </row>
    <row r="107" spans="2:10" s="17" customFormat="1" ht="12.75">
      <c r="B107" s="18"/>
      <c r="C107" s="18"/>
      <c r="D107" s="18"/>
      <c r="E107" s="18"/>
      <c r="F107" s="18"/>
      <c r="G107" s="18"/>
      <c r="H107" s="18"/>
      <c r="I107" s="18"/>
      <c r="J107" s="18"/>
    </row>
    <row r="108" spans="2:10" s="17" customFormat="1" ht="12.75">
      <c r="B108" s="18"/>
      <c r="C108" s="18"/>
      <c r="D108" s="18"/>
      <c r="E108" s="18"/>
      <c r="F108" s="18"/>
      <c r="G108" s="18"/>
      <c r="H108" s="18"/>
      <c r="I108" s="18"/>
      <c r="J108" s="18"/>
    </row>
    <row r="109" spans="2:10" s="17" customFormat="1" ht="12.75">
      <c r="B109" s="18"/>
      <c r="C109" s="18"/>
      <c r="D109" s="18"/>
      <c r="E109" s="18"/>
      <c r="F109" s="18"/>
      <c r="G109" s="18"/>
      <c r="H109" s="18"/>
      <c r="I109" s="18"/>
      <c r="J109" s="18"/>
    </row>
    <row r="110" spans="2:10" s="17" customFormat="1" ht="12.75">
      <c r="B110" s="18"/>
      <c r="C110" s="18"/>
      <c r="D110" s="18"/>
      <c r="E110" s="18"/>
      <c r="F110" s="18"/>
      <c r="G110" s="18"/>
      <c r="H110" s="18"/>
      <c r="I110" s="18"/>
      <c r="J110" s="18"/>
    </row>
    <row r="111" spans="2:10" s="17" customFormat="1" ht="12.75">
      <c r="B111" s="18"/>
      <c r="C111" s="18"/>
      <c r="D111" s="18"/>
      <c r="E111" s="18"/>
      <c r="F111" s="18"/>
      <c r="G111" s="18"/>
      <c r="H111" s="18"/>
      <c r="I111" s="18"/>
      <c r="J111" s="18"/>
    </row>
    <row r="112" spans="2:10" s="17" customFormat="1" ht="12.75">
      <c r="B112" s="18"/>
      <c r="C112" s="18"/>
      <c r="D112" s="18"/>
      <c r="E112" s="18"/>
      <c r="F112" s="18"/>
      <c r="G112" s="18"/>
      <c r="H112" s="18"/>
      <c r="I112" s="18"/>
      <c r="J112" s="18"/>
    </row>
    <row r="113" spans="2:10" s="17" customFormat="1" ht="12.75">
      <c r="B113" s="18"/>
      <c r="C113" s="18"/>
      <c r="D113" s="18"/>
      <c r="E113" s="18"/>
      <c r="F113" s="18"/>
      <c r="G113" s="18"/>
      <c r="H113" s="18"/>
      <c r="I113" s="18"/>
      <c r="J113" s="18"/>
    </row>
    <row r="114" spans="2:10" s="17" customFormat="1" ht="12.75">
      <c r="B114" s="18"/>
      <c r="C114" s="18"/>
      <c r="D114" s="18"/>
      <c r="E114" s="18"/>
      <c r="F114" s="18"/>
      <c r="G114" s="18"/>
      <c r="H114" s="18"/>
      <c r="I114" s="18"/>
      <c r="J114" s="18"/>
    </row>
    <row r="115" spans="2:10" s="17" customFormat="1" ht="12.75">
      <c r="B115" s="18"/>
      <c r="C115" s="18"/>
      <c r="D115" s="18"/>
      <c r="E115" s="18"/>
      <c r="F115" s="18"/>
      <c r="G115" s="18"/>
      <c r="H115" s="18"/>
      <c r="I115" s="18"/>
      <c r="J115" s="18"/>
    </row>
    <row r="116" spans="2:10" s="17" customFormat="1" ht="12.75">
      <c r="B116" s="18"/>
      <c r="C116" s="18"/>
      <c r="D116" s="18"/>
      <c r="E116" s="18"/>
      <c r="F116" s="18"/>
      <c r="G116" s="18"/>
      <c r="H116" s="18"/>
      <c r="I116" s="18"/>
      <c r="J116" s="18"/>
    </row>
    <row r="117" spans="2:10" s="17" customFormat="1" ht="12.75">
      <c r="B117" s="18"/>
      <c r="C117" s="18"/>
      <c r="D117" s="18"/>
      <c r="E117" s="18"/>
      <c r="F117" s="18"/>
      <c r="G117" s="18"/>
      <c r="H117" s="18"/>
      <c r="I117" s="18"/>
      <c r="J117" s="18"/>
    </row>
    <row r="118" spans="2:10" s="17" customFormat="1" ht="12.75">
      <c r="B118" s="18"/>
      <c r="C118" s="18"/>
      <c r="D118" s="18"/>
      <c r="E118" s="18"/>
      <c r="F118" s="18"/>
      <c r="G118" s="18"/>
      <c r="H118" s="18"/>
      <c r="I118" s="18"/>
      <c r="J118" s="18"/>
    </row>
    <row r="119" spans="2:10" s="17" customFormat="1" ht="12.75">
      <c r="B119" s="18"/>
      <c r="C119" s="18"/>
      <c r="D119" s="18"/>
      <c r="E119" s="18"/>
      <c r="F119" s="18"/>
      <c r="G119" s="18"/>
      <c r="H119" s="18"/>
      <c r="I119" s="18"/>
      <c r="J119" s="18"/>
    </row>
    <row r="120" spans="2:10" s="17" customFormat="1" ht="12.75">
      <c r="B120" s="18"/>
      <c r="C120" s="18"/>
      <c r="D120" s="18"/>
      <c r="E120" s="18"/>
      <c r="F120" s="18"/>
      <c r="G120" s="18"/>
      <c r="H120" s="18"/>
      <c r="I120" s="18"/>
      <c r="J120" s="18"/>
    </row>
    <row r="121" spans="2:10" s="17" customFormat="1" ht="12.75">
      <c r="B121" s="18"/>
      <c r="C121" s="18"/>
      <c r="D121" s="18"/>
      <c r="E121" s="18"/>
      <c r="F121" s="18"/>
      <c r="G121" s="18"/>
      <c r="H121" s="18"/>
      <c r="I121" s="18"/>
      <c r="J121" s="18"/>
    </row>
    <row r="122" spans="2:10" s="17" customFormat="1" ht="12.75">
      <c r="B122" s="18"/>
      <c r="C122" s="18"/>
      <c r="D122" s="18"/>
      <c r="E122" s="18"/>
      <c r="F122" s="18"/>
      <c r="G122" s="18"/>
      <c r="H122" s="18"/>
      <c r="I122" s="18"/>
      <c r="J122" s="18"/>
    </row>
    <row r="123" spans="2:10" s="17" customFormat="1" ht="12.75">
      <c r="B123" s="18"/>
      <c r="C123" s="18"/>
      <c r="D123" s="18"/>
      <c r="E123" s="18"/>
      <c r="F123" s="18"/>
      <c r="G123" s="18"/>
      <c r="H123" s="18"/>
      <c r="I123" s="18"/>
      <c r="J123" s="18"/>
    </row>
    <row r="124" spans="2:10" s="17" customFormat="1" ht="12.75">
      <c r="B124" s="18"/>
      <c r="C124" s="18"/>
      <c r="D124" s="18"/>
      <c r="E124" s="18"/>
      <c r="F124" s="18"/>
      <c r="G124" s="18"/>
      <c r="H124" s="18"/>
      <c r="I124" s="18"/>
      <c r="J124" s="18"/>
    </row>
    <row r="125" spans="2:10" s="17" customFormat="1" ht="12.75">
      <c r="B125" s="18"/>
      <c r="C125" s="18"/>
      <c r="D125" s="18"/>
      <c r="E125" s="18"/>
      <c r="F125" s="18"/>
      <c r="G125" s="18"/>
      <c r="H125" s="18"/>
      <c r="I125" s="18"/>
      <c r="J125" s="18"/>
    </row>
    <row r="126" spans="2:10" s="17" customFormat="1" ht="12.75">
      <c r="B126" s="18"/>
      <c r="C126" s="18"/>
      <c r="D126" s="18"/>
      <c r="E126" s="18"/>
      <c r="F126" s="18"/>
      <c r="G126" s="18"/>
      <c r="H126" s="18"/>
      <c r="I126" s="18"/>
      <c r="J126" s="18"/>
    </row>
    <row r="127" spans="2:10" s="17" customFormat="1" ht="12.75">
      <c r="B127" s="18"/>
      <c r="C127" s="18"/>
      <c r="D127" s="18"/>
      <c r="E127" s="18"/>
      <c r="F127" s="18"/>
      <c r="G127" s="18"/>
      <c r="H127" s="18"/>
      <c r="I127" s="18"/>
      <c r="J127" s="18"/>
    </row>
    <row r="128" spans="2:10" s="17" customFormat="1" ht="12.75">
      <c r="B128" s="18"/>
      <c r="C128" s="18"/>
      <c r="D128" s="18"/>
      <c r="E128" s="18"/>
      <c r="F128" s="18"/>
      <c r="G128" s="18"/>
      <c r="H128" s="18"/>
      <c r="I128" s="18"/>
      <c r="J128" s="18"/>
    </row>
    <row r="129" spans="2:10" s="17" customFormat="1" ht="12.75">
      <c r="B129" s="18"/>
      <c r="C129" s="18"/>
      <c r="D129" s="18"/>
      <c r="E129" s="18"/>
      <c r="F129" s="18"/>
      <c r="G129" s="18"/>
      <c r="H129" s="18"/>
      <c r="I129" s="18"/>
      <c r="J129" s="18"/>
    </row>
    <row r="130" spans="2:10" s="17" customFormat="1" ht="12.75">
      <c r="B130" s="18"/>
      <c r="C130" s="18"/>
      <c r="D130" s="18"/>
      <c r="E130" s="18"/>
      <c r="F130" s="18"/>
      <c r="G130" s="18"/>
      <c r="H130" s="18"/>
      <c r="I130" s="18"/>
      <c r="J130" s="18"/>
    </row>
    <row r="131" spans="2:10" s="17" customFormat="1" ht="12.75">
      <c r="B131" s="18"/>
      <c r="C131" s="18"/>
      <c r="D131" s="18"/>
      <c r="E131" s="18"/>
      <c r="F131" s="18"/>
      <c r="G131" s="18"/>
      <c r="H131" s="18"/>
      <c r="I131" s="18"/>
      <c r="J131" s="18"/>
    </row>
    <row r="132" spans="2:10" s="17" customFormat="1" ht="12.75">
      <c r="B132" s="18"/>
      <c r="C132" s="18"/>
      <c r="D132" s="18"/>
      <c r="E132" s="18"/>
      <c r="F132" s="18"/>
      <c r="G132" s="18"/>
      <c r="H132" s="18"/>
      <c r="I132" s="18"/>
      <c r="J132" s="18"/>
    </row>
    <row r="133" spans="2:10" s="17" customFormat="1" ht="12.75">
      <c r="B133" s="18"/>
      <c r="C133" s="18"/>
      <c r="D133" s="18"/>
      <c r="E133" s="18"/>
      <c r="F133" s="18"/>
      <c r="G133" s="18"/>
      <c r="H133" s="18"/>
      <c r="I133" s="18"/>
      <c r="J133" s="18"/>
    </row>
    <row r="134" spans="2:10" s="17" customFormat="1" ht="12.75">
      <c r="B134" s="18"/>
      <c r="C134" s="18"/>
      <c r="D134" s="18"/>
      <c r="E134" s="18"/>
      <c r="F134" s="18"/>
      <c r="G134" s="18"/>
      <c r="H134" s="18"/>
      <c r="I134" s="18"/>
      <c r="J134" s="18"/>
    </row>
    <row r="135" spans="2:10" s="17" customFormat="1" ht="12.75">
      <c r="B135" s="18"/>
      <c r="C135" s="18"/>
      <c r="D135" s="18"/>
      <c r="E135" s="18"/>
      <c r="F135" s="18"/>
      <c r="G135" s="18"/>
      <c r="H135" s="18"/>
      <c r="I135" s="18"/>
      <c r="J135" s="18"/>
    </row>
    <row r="136" spans="2:10" s="17" customFormat="1" ht="12.75">
      <c r="B136" s="18"/>
      <c r="C136" s="18"/>
      <c r="D136" s="18"/>
      <c r="E136" s="18"/>
      <c r="F136" s="18"/>
      <c r="G136" s="18"/>
      <c r="H136" s="18"/>
      <c r="I136" s="18"/>
      <c r="J136" s="18"/>
    </row>
    <row r="137" spans="2:10" s="17" customFormat="1" ht="12.75">
      <c r="B137" s="18"/>
      <c r="C137" s="18"/>
      <c r="D137" s="18"/>
      <c r="E137" s="18"/>
      <c r="F137" s="18"/>
      <c r="G137" s="18"/>
      <c r="H137" s="18"/>
      <c r="I137" s="18"/>
      <c r="J137" s="18"/>
    </row>
    <row r="138" spans="2:10" s="17" customFormat="1" ht="12.75">
      <c r="B138" s="18"/>
      <c r="C138" s="18"/>
      <c r="D138" s="18"/>
      <c r="E138" s="18"/>
      <c r="F138" s="18"/>
      <c r="G138" s="18"/>
      <c r="H138" s="18"/>
      <c r="I138" s="18"/>
      <c r="J138" s="18"/>
    </row>
    <row r="139" spans="2:10" s="17" customFormat="1" ht="12.75">
      <c r="B139" s="18"/>
      <c r="C139" s="18"/>
      <c r="D139" s="18"/>
      <c r="E139" s="18"/>
      <c r="F139" s="18"/>
      <c r="G139" s="18"/>
      <c r="H139" s="18"/>
      <c r="I139" s="18"/>
      <c r="J139" s="18"/>
    </row>
    <row r="140" spans="2:10" s="17" customFormat="1" ht="12.75">
      <c r="B140" s="18"/>
      <c r="C140" s="18"/>
      <c r="D140" s="18"/>
      <c r="E140" s="18"/>
      <c r="F140" s="18"/>
      <c r="G140" s="18"/>
      <c r="H140" s="18"/>
      <c r="I140" s="18"/>
      <c r="J140" s="18"/>
    </row>
    <row r="141" spans="2:10" s="17" customFormat="1" ht="12.75">
      <c r="B141" s="18"/>
      <c r="C141" s="18"/>
      <c r="D141" s="18"/>
      <c r="E141" s="18"/>
      <c r="F141" s="18"/>
      <c r="G141" s="18"/>
      <c r="H141" s="18"/>
      <c r="I141" s="18"/>
      <c r="J141" s="18"/>
    </row>
    <row r="142" spans="2:10" s="17" customFormat="1" ht="12.75">
      <c r="B142" s="18"/>
      <c r="C142" s="18"/>
      <c r="D142" s="18"/>
      <c r="E142" s="18"/>
      <c r="F142" s="18"/>
      <c r="G142" s="18"/>
      <c r="H142" s="18"/>
      <c r="I142" s="18"/>
      <c r="J142" s="18"/>
    </row>
    <row r="143" spans="2:10" s="17" customFormat="1" ht="12.75">
      <c r="B143" s="18"/>
      <c r="C143" s="18"/>
      <c r="D143" s="18"/>
      <c r="E143" s="18"/>
      <c r="F143" s="18"/>
      <c r="G143" s="18"/>
      <c r="H143" s="18"/>
      <c r="I143" s="18"/>
      <c r="J143" s="18"/>
    </row>
    <row r="144" spans="2:10" s="17" customFormat="1" ht="12.75">
      <c r="B144" s="18"/>
      <c r="C144" s="18"/>
      <c r="D144" s="18"/>
      <c r="E144" s="18"/>
      <c r="F144" s="18"/>
      <c r="G144" s="18"/>
      <c r="H144" s="18"/>
      <c r="I144" s="18"/>
      <c r="J144" s="18"/>
    </row>
    <row r="145" spans="2:10" s="17" customFormat="1" ht="12.75">
      <c r="B145" s="18"/>
      <c r="C145" s="18"/>
      <c r="D145" s="18"/>
      <c r="E145" s="18"/>
      <c r="F145" s="18"/>
      <c r="G145" s="18"/>
      <c r="H145" s="18"/>
      <c r="I145" s="18"/>
      <c r="J145" s="18"/>
    </row>
    <row r="146" spans="2:10" s="17" customFormat="1" ht="12.75">
      <c r="B146" s="18"/>
      <c r="C146" s="18"/>
      <c r="D146" s="18"/>
      <c r="E146" s="18"/>
      <c r="F146" s="18"/>
      <c r="G146" s="18"/>
      <c r="H146" s="18"/>
      <c r="I146" s="18"/>
      <c r="J146" s="18"/>
    </row>
    <row r="147" spans="2:10" s="17" customFormat="1" ht="12.75">
      <c r="B147" s="18"/>
      <c r="C147" s="18"/>
      <c r="D147" s="18"/>
      <c r="E147" s="18"/>
      <c r="F147" s="18"/>
      <c r="G147" s="18"/>
      <c r="H147" s="18"/>
      <c r="I147" s="18"/>
      <c r="J147" s="18"/>
    </row>
    <row r="148" spans="2:10" s="17" customFormat="1" ht="12.75">
      <c r="B148" s="18"/>
      <c r="C148" s="18"/>
      <c r="D148" s="18"/>
      <c r="E148" s="18"/>
      <c r="F148" s="18"/>
      <c r="G148" s="18"/>
      <c r="H148" s="18"/>
      <c r="I148" s="18"/>
      <c r="J148" s="18"/>
    </row>
    <row r="149" spans="2:10" s="17" customFormat="1" ht="12.75">
      <c r="B149" s="18"/>
      <c r="C149" s="18"/>
      <c r="D149" s="18"/>
      <c r="E149" s="18"/>
      <c r="F149" s="18"/>
      <c r="G149" s="18"/>
      <c r="H149" s="18"/>
      <c r="I149" s="18"/>
      <c r="J149" s="18"/>
    </row>
    <row r="150" spans="2:10" s="17" customFormat="1" ht="12.75">
      <c r="B150" s="18"/>
      <c r="C150" s="18"/>
      <c r="D150" s="18"/>
      <c r="E150" s="18"/>
      <c r="F150" s="18"/>
      <c r="G150" s="18"/>
      <c r="H150" s="18"/>
      <c r="I150" s="18"/>
      <c r="J150" s="18"/>
    </row>
    <row r="151" spans="2:10" s="17" customFormat="1" ht="12.75">
      <c r="B151" s="18"/>
      <c r="C151" s="18"/>
      <c r="D151" s="18"/>
      <c r="E151" s="18"/>
      <c r="F151" s="18"/>
      <c r="G151" s="18"/>
      <c r="H151" s="18"/>
      <c r="I151" s="18"/>
      <c r="J151" s="18"/>
    </row>
    <row r="152" spans="2:10" s="17" customFormat="1" ht="12.75">
      <c r="B152" s="18"/>
      <c r="C152" s="18"/>
      <c r="D152" s="18"/>
      <c r="E152" s="18"/>
      <c r="F152" s="18"/>
      <c r="G152" s="18"/>
      <c r="H152" s="18"/>
      <c r="I152" s="18"/>
      <c r="J152" s="18"/>
    </row>
    <row r="153" spans="2:10" s="17" customFormat="1" ht="12.75">
      <c r="B153" s="18"/>
      <c r="C153" s="18"/>
      <c r="D153" s="18"/>
      <c r="E153" s="18"/>
      <c r="F153" s="18"/>
      <c r="G153" s="18"/>
      <c r="H153" s="18"/>
      <c r="I153" s="18"/>
      <c r="J153" s="18"/>
    </row>
    <row r="154" spans="2:10" s="17" customFormat="1" ht="12.75">
      <c r="B154" s="18"/>
      <c r="C154" s="18"/>
      <c r="D154" s="18"/>
      <c r="E154" s="18"/>
      <c r="F154" s="18"/>
      <c r="G154" s="18"/>
      <c r="H154" s="18"/>
      <c r="I154" s="18"/>
      <c r="J154" s="18"/>
    </row>
    <row r="155" spans="2:10" s="17" customFormat="1" ht="12.75">
      <c r="B155" s="18"/>
      <c r="C155" s="18"/>
      <c r="D155" s="18"/>
      <c r="E155" s="18"/>
      <c r="F155" s="18"/>
      <c r="G155" s="18"/>
      <c r="H155" s="18"/>
      <c r="I155" s="18"/>
      <c r="J155" s="18"/>
    </row>
    <row r="156" spans="2:10" s="17" customFormat="1" ht="12.75">
      <c r="B156" s="18"/>
      <c r="C156" s="18"/>
      <c r="D156" s="18"/>
      <c r="E156" s="18"/>
      <c r="F156" s="18"/>
      <c r="G156" s="18"/>
      <c r="H156" s="18"/>
      <c r="I156" s="18"/>
      <c r="J156" s="18"/>
    </row>
    <row r="157" spans="2:10" s="17" customFormat="1" ht="12.75">
      <c r="B157" s="18"/>
      <c r="C157" s="18"/>
      <c r="D157" s="18"/>
      <c r="E157" s="18"/>
      <c r="F157" s="18"/>
      <c r="G157" s="18"/>
      <c r="H157" s="18"/>
      <c r="I157" s="18"/>
      <c r="J157" s="18"/>
    </row>
    <row r="158" spans="2:10" s="17" customFormat="1" ht="12.75">
      <c r="B158" s="18"/>
      <c r="C158" s="18"/>
      <c r="D158" s="18"/>
      <c r="E158" s="18"/>
      <c r="F158" s="18"/>
      <c r="G158" s="18"/>
      <c r="H158" s="18"/>
      <c r="I158" s="18"/>
      <c r="J158" s="18"/>
    </row>
    <row r="159" spans="2:10" s="17" customFormat="1" ht="12.75">
      <c r="B159" s="18"/>
      <c r="C159" s="18"/>
      <c r="D159" s="18"/>
      <c r="E159" s="18"/>
      <c r="F159" s="18"/>
      <c r="G159" s="18"/>
      <c r="H159" s="18"/>
      <c r="I159" s="18"/>
      <c r="J159" s="18"/>
    </row>
    <row r="160" spans="2:10" s="17" customFormat="1" ht="12.75">
      <c r="B160" s="18"/>
      <c r="C160" s="18"/>
      <c r="D160" s="18"/>
      <c r="E160" s="18"/>
      <c r="F160" s="18"/>
      <c r="G160" s="18"/>
      <c r="H160" s="18"/>
      <c r="I160" s="18"/>
      <c r="J160" s="18"/>
    </row>
    <row r="161" spans="2:10" s="17" customFormat="1" ht="12.75">
      <c r="B161" s="18"/>
      <c r="C161" s="18"/>
      <c r="D161" s="18"/>
      <c r="E161" s="18"/>
      <c r="F161" s="18"/>
      <c r="G161" s="18"/>
      <c r="H161" s="18"/>
      <c r="I161" s="18"/>
      <c r="J161" s="18"/>
    </row>
    <row r="162" spans="2:10" s="17" customFormat="1" ht="12.75">
      <c r="B162" s="18"/>
      <c r="C162" s="18"/>
      <c r="D162" s="18"/>
      <c r="E162" s="18"/>
      <c r="F162" s="18"/>
      <c r="G162" s="18"/>
      <c r="H162" s="18"/>
      <c r="I162" s="18"/>
      <c r="J162" s="18"/>
    </row>
    <row r="163" spans="2:10" s="17" customFormat="1" ht="12.75">
      <c r="B163" s="18"/>
      <c r="C163" s="18"/>
      <c r="D163" s="18"/>
      <c r="E163" s="18"/>
      <c r="F163" s="18"/>
      <c r="G163" s="18"/>
      <c r="H163" s="18"/>
      <c r="I163" s="18"/>
      <c r="J163" s="18"/>
    </row>
    <row r="164" spans="2:10" s="17" customFormat="1" ht="12.75">
      <c r="B164" s="18"/>
      <c r="C164" s="18"/>
      <c r="D164" s="18"/>
      <c r="E164" s="18"/>
      <c r="F164" s="18"/>
      <c r="G164" s="18"/>
      <c r="H164" s="18"/>
      <c r="I164" s="18"/>
      <c r="J164" s="18"/>
    </row>
    <row r="165" spans="2:10" s="17" customFormat="1" ht="12.75">
      <c r="B165" s="18"/>
      <c r="C165" s="18"/>
      <c r="D165" s="18"/>
      <c r="E165" s="18"/>
      <c r="F165" s="18"/>
      <c r="G165" s="18"/>
      <c r="H165" s="18"/>
      <c r="I165" s="18"/>
      <c r="J165" s="18"/>
    </row>
    <row r="166" spans="2:10" s="17" customFormat="1" ht="12.75">
      <c r="B166" s="18"/>
      <c r="C166" s="18"/>
      <c r="D166" s="18"/>
      <c r="E166" s="18"/>
      <c r="F166" s="18"/>
      <c r="G166" s="18"/>
      <c r="H166" s="18"/>
      <c r="I166" s="18"/>
      <c r="J166" s="18"/>
    </row>
    <row r="167" spans="2:10" s="17" customFormat="1" ht="12.75">
      <c r="B167" s="18"/>
      <c r="C167" s="18"/>
      <c r="D167" s="18"/>
      <c r="E167" s="18"/>
      <c r="F167" s="18"/>
      <c r="G167" s="18"/>
      <c r="H167" s="18"/>
      <c r="I167" s="18"/>
      <c r="J167" s="18"/>
    </row>
    <row r="168" spans="2:10" s="17" customFormat="1" ht="12.75">
      <c r="B168" s="18"/>
      <c r="C168" s="18"/>
      <c r="D168" s="18"/>
      <c r="E168" s="18"/>
      <c r="F168" s="18"/>
      <c r="G168" s="18"/>
      <c r="H168" s="18"/>
      <c r="I168" s="18"/>
      <c r="J168" s="18"/>
    </row>
    <row r="169" spans="2:10" s="17" customFormat="1" ht="12.75">
      <c r="B169" s="18"/>
      <c r="C169" s="18"/>
      <c r="D169" s="18"/>
      <c r="E169" s="18"/>
      <c r="F169" s="18"/>
      <c r="G169" s="18"/>
      <c r="H169" s="18"/>
      <c r="I169" s="18"/>
      <c r="J169" s="18"/>
    </row>
    <row r="170" spans="2:10" s="17" customFormat="1" ht="12.75">
      <c r="B170" s="18"/>
      <c r="C170" s="18"/>
      <c r="D170" s="18"/>
      <c r="E170" s="18"/>
      <c r="F170" s="18"/>
      <c r="G170" s="18"/>
      <c r="H170" s="18"/>
      <c r="I170" s="18"/>
      <c r="J170" s="18"/>
    </row>
    <row r="171" spans="2:10" s="17" customFormat="1" ht="12.75">
      <c r="B171" s="18"/>
      <c r="C171" s="18"/>
      <c r="D171" s="18"/>
      <c r="E171" s="18"/>
      <c r="F171" s="18"/>
      <c r="G171" s="18"/>
      <c r="H171" s="18"/>
      <c r="I171" s="18"/>
      <c r="J171" s="18"/>
    </row>
    <row r="172" spans="2:10" s="17" customFormat="1" ht="12.75">
      <c r="B172" s="18"/>
      <c r="C172" s="18"/>
      <c r="D172" s="18"/>
      <c r="E172" s="18"/>
      <c r="F172" s="18"/>
      <c r="G172" s="18"/>
      <c r="H172" s="18"/>
      <c r="I172" s="18"/>
      <c r="J172" s="18"/>
    </row>
    <row r="173" spans="2:10" s="17" customFormat="1" ht="12.75">
      <c r="B173" s="18"/>
      <c r="C173" s="18"/>
      <c r="D173" s="18"/>
      <c r="E173" s="18"/>
      <c r="F173" s="18"/>
      <c r="G173" s="18"/>
      <c r="H173" s="18"/>
      <c r="I173" s="18"/>
      <c r="J173" s="18"/>
    </row>
    <row r="174" spans="2:10" s="17" customFormat="1" ht="12.75">
      <c r="B174" s="18"/>
      <c r="C174" s="18"/>
      <c r="D174" s="18"/>
      <c r="E174" s="18"/>
      <c r="F174" s="18"/>
      <c r="G174" s="18"/>
      <c r="H174" s="18"/>
      <c r="I174" s="18"/>
      <c r="J174" s="18"/>
    </row>
    <row r="175" spans="2:10" s="17" customFormat="1" ht="12.75">
      <c r="B175" s="18"/>
      <c r="C175" s="18"/>
      <c r="D175" s="18"/>
      <c r="E175" s="18"/>
      <c r="F175" s="18"/>
      <c r="G175" s="18"/>
      <c r="H175" s="18"/>
      <c r="I175" s="18"/>
      <c r="J175" s="18"/>
    </row>
    <row r="176" spans="2:10" s="17" customFormat="1" ht="12.75">
      <c r="B176" s="18"/>
      <c r="C176" s="18"/>
      <c r="D176" s="18"/>
      <c r="E176" s="18"/>
      <c r="F176" s="18"/>
      <c r="G176" s="18"/>
      <c r="H176" s="18"/>
      <c r="I176" s="18"/>
      <c r="J176" s="18"/>
    </row>
    <row r="177" spans="2:10" s="17" customFormat="1" ht="12.75">
      <c r="B177" s="18"/>
      <c r="C177" s="18"/>
      <c r="D177" s="18"/>
      <c r="E177" s="18"/>
      <c r="F177" s="18"/>
      <c r="G177" s="18"/>
      <c r="H177" s="18"/>
      <c r="I177" s="18"/>
      <c r="J177" s="18"/>
    </row>
    <row r="178" spans="2:10" s="17" customFormat="1" ht="12.75">
      <c r="B178" s="18"/>
      <c r="C178" s="18"/>
      <c r="D178" s="18"/>
      <c r="E178" s="18"/>
      <c r="F178" s="18"/>
      <c r="G178" s="18"/>
      <c r="H178" s="18"/>
      <c r="I178" s="18"/>
      <c r="J178" s="18"/>
    </row>
    <row r="179" spans="2:10" s="17" customFormat="1" ht="12.75">
      <c r="B179" s="18"/>
      <c r="C179" s="18"/>
      <c r="D179" s="18"/>
      <c r="E179" s="18"/>
      <c r="F179" s="18"/>
      <c r="G179" s="18"/>
      <c r="H179" s="18"/>
      <c r="I179" s="18"/>
      <c r="J179" s="18"/>
    </row>
    <row r="180" spans="2:10" s="17" customFormat="1" ht="12.75">
      <c r="B180" s="18"/>
      <c r="C180" s="18"/>
      <c r="D180" s="18"/>
      <c r="E180" s="18"/>
      <c r="F180" s="18"/>
      <c r="G180" s="18"/>
      <c r="H180" s="18"/>
      <c r="I180" s="18"/>
      <c r="J180" s="18"/>
    </row>
    <row r="181" spans="2:10" s="17" customFormat="1" ht="12.75">
      <c r="B181" s="18"/>
      <c r="C181" s="18"/>
      <c r="D181" s="18"/>
      <c r="E181" s="18"/>
      <c r="F181" s="18"/>
      <c r="G181" s="18"/>
      <c r="H181" s="18"/>
      <c r="I181" s="18"/>
      <c r="J181" s="18"/>
    </row>
    <row r="182" spans="2:10" s="17" customFormat="1" ht="12.75">
      <c r="B182" s="18"/>
      <c r="C182" s="18"/>
      <c r="D182" s="18"/>
      <c r="E182" s="18"/>
      <c r="F182" s="18"/>
      <c r="G182" s="18"/>
      <c r="H182" s="18"/>
      <c r="I182" s="18"/>
      <c r="J182" s="18"/>
    </row>
    <row r="183" spans="2:10" s="17" customFormat="1" ht="12.75">
      <c r="B183" s="18"/>
      <c r="C183" s="18"/>
      <c r="D183" s="18"/>
      <c r="E183" s="18"/>
      <c r="F183" s="18"/>
      <c r="G183" s="18"/>
      <c r="H183" s="18"/>
      <c r="I183" s="18"/>
      <c r="J183" s="18"/>
    </row>
    <row r="184" spans="2:10" s="17" customFormat="1" ht="12.75">
      <c r="B184" s="18"/>
      <c r="C184" s="18"/>
      <c r="D184" s="18"/>
      <c r="E184" s="18"/>
      <c r="F184" s="18"/>
      <c r="G184" s="18"/>
      <c r="H184" s="18"/>
      <c r="I184" s="18"/>
      <c r="J184" s="18"/>
    </row>
    <row r="185" spans="2:10" s="17" customFormat="1" ht="12.75">
      <c r="B185" s="18"/>
      <c r="C185" s="18"/>
      <c r="D185" s="18"/>
      <c r="E185" s="18"/>
      <c r="F185" s="18"/>
      <c r="G185" s="18"/>
      <c r="H185" s="18"/>
      <c r="I185" s="18"/>
      <c r="J185" s="18"/>
    </row>
    <row r="186" spans="2:10" s="17" customFormat="1" ht="12.75">
      <c r="B186" s="18"/>
      <c r="C186" s="18"/>
      <c r="D186" s="18"/>
      <c r="E186" s="18"/>
      <c r="F186" s="18"/>
      <c r="G186" s="18"/>
      <c r="H186" s="18"/>
      <c r="I186" s="18"/>
      <c r="J186" s="18"/>
    </row>
    <row r="187" spans="2:10" s="17" customFormat="1" ht="12.75">
      <c r="B187" s="18"/>
      <c r="C187" s="18"/>
      <c r="D187" s="18"/>
      <c r="E187" s="18"/>
      <c r="F187" s="18"/>
      <c r="G187" s="18"/>
      <c r="H187" s="18"/>
      <c r="I187" s="18"/>
      <c r="J187" s="18"/>
    </row>
    <row r="188" spans="2:10" s="17" customFormat="1" ht="12.75">
      <c r="B188" s="18"/>
      <c r="C188" s="18"/>
      <c r="D188" s="18"/>
      <c r="E188" s="18"/>
      <c r="F188" s="18"/>
      <c r="G188" s="18"/>
      <c r="H188" s="18"/>
      <c r="I188" s="18"/>
      <c r="J188" s="18"/>
    </row>
    <row r="189" spans="2:10" s="17" customFormat="1" ht="12.75">
      <c r="B189" s="18"/>
      <c r="C189" s="18"/>
      <c r="D189" s="18"/>
      <c r="E189" s="18"/>
      <c r="F189" s="18"/>
      <c r="G189" s="18"/>
      <c r="H189" s="18"/>
      <c r="I189" s="18"/>
      <c r="J189" s="18"/>
    </row>
    <row r="190" spans="2:10" s="17" customFormat="1" ht="12.75">
      <c r="B190" s="18"/>
      <c r="C190" s="18"/>
      <c r="D190" s="18"/>
      <c r="E190" s="18"/>
      <c r="F190" s="18"/>
      <c r="G190" s="18"/>
      <c r="H190" s="18"/>
      <c r="I190" s="18"/>
      <c r="J190" s="18"/>
    </row>
    <row r="191" spans="2:10" s="17" customFormat="1" ht="12.75">
      <c r="B191" s="18"/>
      <c r="C191" s="18"/>
      <c r="D191" s="18"/>
      <c r="E191" s="18"/>
      <c r="F191" s="18"/>
      <c r="G191" s="18"/>
      <c r="H191" s="18"/>
      <c r="I191" s="18"/>
      <c r="J191" s="18"/>
    </row>
    <row r="192" spans="2:10" s="17" customFormat="1" ht="12.75">
      <c r="B192" s="18"/>
      <c r="C192" s="18"/>
      <c r="D192" s="18"/>
      <c r="E192" s="18"/>
      <c r="F192" s="18"/>
      <c r="G192" s="18"/>
      <c r="H192" s="18"/>
      <c r="I192" s="18"/>
      <c r="J192" s="18"/>
    </row>
    <row r="193" spans="2:10" s="17" customFormat="1" ht="12.75">
      <c r="B193" s="18"/>
      <c r="C193" s="18"/>
      <c r="D193" s="18"/>
      <c r="E193" s="18"/>
      <c r="F193" s="18"/>
      <c r="G193" s="18"/>
      <c r="H193" s="18"/>
      <c r="I193" s="18"/>
      <c r="J193" s="18"/>
    </row>
    <row r="194" spans="2:10" s="17" customFormat="1" ht="12.75">
      <c r="B194" s="18"/>
      <c r="C194" s="18"/>
      <c r="D194" s="18"/>
      <c r="E194" s="18"/>
      <c r="F194" s="18"/>
      <c r="G194" s="18"/>
      <c r="H194" s="18"/>
      <c r="I194" s="18"/>
      <c r="J194" s="18"/>
    </row>
    <row r="195" spans="2:10" s="17" customFormat="1" ht="12.75">
      <c r="B195" s="18"/>
      <c r="C195" s="18"/>
      <c r="D195" s="18"/>
      <c r="E195" s="18"/>
      <c r="F195" s="18"/>
      <c r="G195" s="18"/>
      <c r="H195" s="18"/>
      <c r="I195" s="18"/>
      <c r="J195" s="18"/>
    </row>
    <row r="196" spans="2:10" s="17" customFormat="1" ht="12.75">
      <c r="B196" s="18"/>
      <c r="C196" s="18"/>
      <c r="D196" s="18"/>
      <c r="E196" s="18"/>
      <c r="F196" s="18"/>
      <c r="G196" s="18"/>
      <c r="H196" s="18"/>
      <c r="I196" s="18"/>
      <c r="J196" s="18"/>
    </row>
    <row r="197" spans="2:10" s="17" customFormat="1" ht="12.75">
      <c r="B197" s="18"/>
      <c r="C197" s="18"/>
      <c r="D197" s="18"/>
      <c r="E197" s="18"/>
      <c r="F197" s="18"/>
      <c r="G197" s="18"/>
      <c r="H197" s="18"/>
      <c r="I197" s="18"/>
      <c r="J197" s="18"/>
    </row>
    <row r="198" spans="2:10" s="17" customFormat="1" ht="12.75">
      <c r="B198" s="18"/>
      <c r="C198" s="18"/>
      <c r="D198" s="18"/>
      <c r="E198" s="18"/>
      <c r="F198" s="18"/>
      <c r="G198" s="18"/>
      <c r="H198" s="18"/>
      <c r="I198" s="18"/>
      <c r="J198" s="18"/>
    </row>
  </sheetData>
  <sheetProtection/>
  <protectedRanges>
    <protectedRange password="C64E" sqref="K12:K15 M12:M15 B37:I40 B12:I15 K17:K20 M17:M20 K47:K50 M52:M55 K22:K25 M22:M25 M47:M50 B17:I20 K27:K30 M27:M30 B52:I55 B22:I25 K32:K35 M32:M35 B42:I45 B27:I30 K37:K40 M37:M40 B47:I50 B32:I35 K42:K45 M42:M45 K52:K55 N59" name="Range1_1"/>
  </protectedRanges>
  <mergeCells count="18">
    <mergeCell ref="B58:N58"/>
    <mergeCell ref="B59:N59"/>
    <mergeCell ref="C9:H9"/>
    <mergeCell ref="M10:N10"/>
    <mergeCell ref="C10:D10"/>
    <mergeCell ref="E10:F10"/>
    <mergeCell ref="I10:J10"/>
    <mergeCell ref="G10:H10"/>
    <mergeCell ref="K10:L10"/>
    <mergeCell ref="I9:N9"/>
    <mergeCell ref="A1:N1"/>
    <mergeCell ref="A8:N8"/>
    <mergeCell ref="A3:N3"/>
    <mergeCell ref="A4:N4"/>
    <mergeCell ref="A5:N5"/>
    <mergeCell ref="A6:N6"/>
    <mergeCell ref="A2:N2"/>
    <mergeCell ref="A7:N7"/>
  </mergeCells>
  <dataValidations count="7">
    <dataValidation allowBlank="1" showErrorMessage="1" promptTitle="Certification and Accreditation:" prompt="Certification and Accreditation requires documentation of security planning, including:  risk assessments, contingency plans, incident response plans, security awareness and training plans, information systems rules of beh" sqref="I10:J10"/>
    <dataValidation type="whole" operator="greaterThanOrEqual" allowBlank="1" showInputMessage="1" showErrorMessage="1" errorTitle="A.1 &amp; A.2" error="Whole number values only." sqref="K42:K45 M37:M40 M32:M35 K32:K35 M47:M50 M27:M30 K27:K30 K47:K50 M22:M25 K22:K25 K37:K40 M17:M20 K17:K20 M42:M45 M12:M15 K12:K15">
      <formula1>0</formula1>
    </dataValidation>
    <dataValidation type="whole" operator="greaterThanOrEqual" allowBlank="1" showInputMessage="1" showErrorMessage="1" errorTitle="Whole numbers:" error="Whole number values only." sqref="C12:H15 M52:M55 K52:K55 C52:I55 C47:H50 C42:H45 C37:H40 C32:H35 C27:H30 C22:H25 C17:H20">
      <formula1>0</formula1>
    </dataValidation>
    <dataValidation allowBlank="1" showErrorMessage="1" promptTitle="Bureau Name" prompt="Enter the title of the bureau or major component.  Number values and special characters not accepted.  " sqref="B13:B15 B53:B55 B43:B45 B38:B40 B33:B35 B28:B30 B23:B25 B18:B20 B48:B50"/>
    <dataValidation allowBlank="1" showInputMessage="1" showErrorMessage="1" promptTitle="Bureau Name" prompt="Enter the title of the bureau or major component.  Number values and special characters not accepted.  " sqref="B12 B52 B47 B42 B37 B32 B27 B22 B17"/>
    <dataValidation type="whole" operator="greaterThanOrEqual" allowBlank="1" showErrorMessage="1" errorTitle="Data Input:" error="Whole number values only." sqref="I12">
      <formula1>0</formula1>
    </dataValidation>
    <dataValidation allowBlank="1" showErrorMessage="1" sqref="I13:I15 I47:I50 I42:I45 I37:I40 I32:I35 I27:I30 I22:I25 I17:I20"/>
  </dataValidations>
  <printOptions/>
  <pageMargins left="0.75" right="0.75" top="1" bottom="1" header="0.5" footer="0.5"/>
  <pageSetup fitToHeight="2" fitToWidth="1" horizontalDpi="600" verticalDpi="600" orientation="portrait" scale="56" r:id="rId1"/>
</worksheet>
</file>

<file path=xl/worksheets/sheet3.xml><?xml version="1.0" encoding="utf-8"?>
<worksheet xmlns="http://schemas.openxmlformats.org/spreadsheetml/2006/main" xmlns:r="http://schemas.openxmlformats.org/officeDocument/2006/relationships">
  <dimension ref="A1:G16"/>
  <sheetViews>
    <sheetView workbookViewId="0" topLeftCell="A1">
      <selection activeCell="C12" sqref="C12"/>
    </sheetView>
  </sheetViews>
  <sheetFormatPr defaultColWidth="9.140625" defaultRowHeight="12.75"/>
  <cols>
    <col min="1" max="1" width="13.421875" style="0" customWidth="1"/>
    <col min="2" max="2" width="12.57421875" style="0" customWidth="1"/>
    <col min="3" max="3" width="11.7109375" style="0" customWidth="1"/>
    <col min="4" max="4" width="12.140625" style="0" customWidth="1"/>
    <col min="5" max="5" width="13.00390625" style="0" customWidth="1"/>
    <col min="6" max="6" width="13.28125" style="0" customWidth="1"/>
    <col min="7" max="7" width="14.7109375" style="0" customWidth="1"/>
    <col min="8" max="37" width="9.140625" style="17" customWidth="1"/>
  </cols>
  <sheetData>
    <row r="1" spans="1:7" ht="13.5" thickBot="1">
      <c r="A1" s="181" t="s">
        <v>2</v>
      </c>
      <c r="B1" s="182"/>
      <c r="C1" s="182"/>
      <c r="D1" s="182"/>
      <c r="E1" s="182"/>
      <c r="F1" s="182"/>
      <c r="G1" s="183"/>
    </row>
    <row r="2" spans="1:7" ht="117" customHeight="1" thickBot="1">
      <c r="A2" s="184" t="s">
        <v>555</v>
      </c>
      <c r="B2" s="185"/>
      <c r="C2" s="123" t="s">
        <v>7</v>
      </c>
      <c r="D2" s="124" t="s">
        <v>11</v>
      </c>
      <c r="E2" s="124" t="s">
        <v>8</v>
      </c>
      <c r="F2" s="124" t="s">
        <v>9</v>
      </c>
      <c r="G2" s="125" t="s">
        <v>10</v>
      </c>
    </row>
    <row r="3" spans="1:7" ht="12.75">
      <c r="A3" s="108" t="s">
        <v>555</v>
      </c>
      <c r="B3" s="109"/>
      <c r="C3" s="110"/>
      <c r="D3" s="110"/>
      <c r="E3" s="110"/>
      <c r="F3" s="110"/>
      <c r="G3" s="111"/>
    </row>
    <row r="4" spans="1:7" ht="12.75">
      <c r="A4" s="112"/>
      <c r="B4" s="113" t="s">
        <v>3</v>
      </c>
      <c r="C4" s="114"/>
      <c r="D4" s="114"/>
      <c r="E4" s="114"/>
      <c r="F4" s="114"/>
      <c r="G4" s="115"/>
    </row>
    <row r="5" spans="1:7" ht="12.75">
      <c r="A5" s="128"/>
      <c r="B5" s="129" t="s">
        <v>4</v>
      </c>
      <c r="C5" s="130"/>
      <c r="D5" s="130"/>
      <c r="E5" s="130"/>
      <c r="F5" s="130"/>
      <c r="G5" s="131"/>
    </row>
    <row r="6" spans="1:7" ht="12.75">
      <c r="A6" s="133" t="s">
        <v>555</v>
      </c>
      <c r="B6" s="134"/>
      <c r="C6" s="134"/>
      <c r="D6" s="134"/>
      <c r="E6" s="134"/>
      <c r="F6" s="134"/>
      <c r="G6" s="135"/>
    </row>
    <row r="7" spans="1:7" ht="12.75">
      <c r="A7" s="117"/>
      <c r="B7" s="113" t="s">
        <v>5</v>
      </c>
      <c r="C7" s="118"/>
      <c r="D7" s="118"/>
      <c r="E7" s="118"/>
      <c r="F7" s="118"/>
      <c r="G7" s="119"/>
    </row>
    <row r="8" spans="1:7" ht="12.75">
      <c r="A8" s="136"/>
      <c r="B8" s="129" t="s">
        <v>4</v>
      </c>
      <c r="C8" s="137"/>
      <c r="D8" s="137"/>
      <c r="E8" s="137"/>
      <c r="F8" s="137"/>
      <c r="G8" s="138"/>
    </row>
    <row r="9" spans="1:7" ht="12.75">
      <c r="A9" s="132" t="s">
        <v>6</v>
      </c>
      <c r="B9" s="126"/>
      <c r="C9" s="126"/>
      <c r="D9" s="126"/>
      <c r="E9" s="126"/>
      <c r="F9" s="126"/>
      <c r="G9" s="127"/>
    </row>
    <row r="10" spans="1:7" ht="12.75">
      <c r="A10" s="117"/>
      <c r="B10" s="113" t="s">
        <v>3</v>
      </c>
      <c r="C10" s="118"/>
      <c r="D10" s="118"/>
      <c r="E10" s="118"/>
      <c r="F10" s="118"/>
      <c r="G10" s="119"/>
    </row>
    <row r="11" spans="1:7" ht="13.5" thickBot="1">
      <c r="A11" s="120"/>
      <c r="B11" s="116" t="s">
        <v>4</v>
      </c>
      <c r="C11" s="121"/>
      <c r="D11" s="121"/>
      <c r="E11" s="121"/>
      <c r="F11" s="121"/>
      <c r="G11" s="122"/>
    </row>
    <row r="12" spans="1:7" ht="12.75">
      <c r="A12" s="17"/>
      <c r="B12" s="17"/>
      <c r="C12" s="17"/>
      <c r="D12" s="17"/>
      <c r="E12" s="17"/>
      <c r="F12" s="17"/>
      <c r="G12" s="17"/>
    </row>
    <row r="13" spans="1:7" ht="12.75">
      <c r="A13" s="17"/>
      <c r="B13" s="17"/>
      <c r="C13" s="17"/>
      <c r="D13" s="17"/>
      <c r="E13" s="17"/>
      <c r="F13" s="17"/>
      <c r="G13" s="17"/>
    </row>
    <row r="14" spans="1:7" ht="12.75">
      <c r="A14" s="17"/>
      <c r="B14" s="17"/>
      <c r="C14" s="17"/>
      <c r="D14" s="17"/>
      <c r="E14" s="17"/>
      <c r="F14" s="17"/>
      <c r="G14" s="17"/>
    </row>
    <row r="15" spans="1:7" ht="12.75">
      <c r="A15" s="17"/>
      <c r="B15" s="17"/>
      <c r="C15" s="17"/>
      <c r="D15" s="17"/>
      <c r="E15" s="17"/>
      <c r="F15" s="17"/>
      <c r="G15" s="17"/>
    </row>
    <row r="16" spans="1:7" ht="12.75">
      <c r="A16" s="17"/>
      <c r="B16" s="17"/>
      <c r="C16" s="17"/>
      <c r="D16" s="17"/>
      <c r="E16" s="17"/>
      <c r="F16" s="17"/>
      <c r="G16" s="17"/>
    </row>
    <row r="17" s="17" customFormat="1" ht="12.75"/>
    <row r="18" s="17" customFormat="1" ht="12.75"/>
    <row r="19" s="17" customFormat="1" ht="12.75"/>
    <row r="20" s="17" customFormat="1" ht="12.75"/>
    <row r="21" s="17" customFormat="1" ht="12.75"/>
    <row r="22" s="17" customFormat="1" ht="12.75"/>
    <row r="23" s="17" customFormat="1" ht="12.75"/>
    <row r="24" s="17" customFormat="1" ht="12.75"/>
    <row r="25" s="17" customFormat="1" ht="12.75"/>
    <row r="26" s="17" customFormat="1" ht="12.75"/>
    <row r="27" s="17" customFormat="1" ht="12.75"/>
    <row r="28" s="17" customFormat="1" ht="12.75"/>
    <row r="29" s="17" customFormat="1" ht="12.75"/>
    <row r="30" s="17" customFormat="1" ht="12.75"/>
    <row r="31" s="17" customFormat="1" ht="12.75"/>
    <row r="32" s="17" customFormat="1" ht="12.75"/>
    <row r="33" s="17" customFormat="1" ht="12.75"/>
    <row r="34" s="17" customFormat="1" ht="12.75"/>
    <row r="35" s="17" customFormat="1" ht="12.75"/>
    <row r="36" s="17" customFormat="1" ht="12.75"/>
    <row r="37" s="17" customFormat="1" ht="12.75"/>
    <row r="38" s="17" customFormat="1" ht="12.75"/>
    <row r="39" s="17" customFormat="1" ht="12.75"/>
    <row r="40" s="17" customFormat="1" ht="12.75"/>
  </sheetData>
  <mergeCells count="2">
    <mergeCell ref="A1:G1"/>
    <mergeCell ref="A2:B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E1:O64"/>
  <sheetViews>
    <sheetView showGridLines="0" zoomScale="60" zoomScaleNormal="60" workbookViewId="0" topLeftCell="A1">
      <selection activeCell="R3" sqref="R3"/>
    </sheetView>
  </sheetViews>
  <sheetFormatPr defaultColWidth="9.140625" defaultRowHeight="12.75"/>
  <cols>
    <col min="1" max="3" width="9.140625" style="17" customWidth="1"/>
    <col min="4" max="4" width="6.7109375" style="17" customWidth="1"/>
    <col min="5" max="5" width="10.7109375" style="0" customWidth="1"/>
    <col min="6" max="6" width="9.28125" style="0" customWidth="1"/>
    <col min="8" max="8" width="7.140625" style="0" customWidth="1"/>
    <col min="10" max="10" width="9.57421875" style="0" customWidth="1"/>
    <col min="11" max="11" width="12.00390625" style="0" customWidth="1"/>
    <col min="12" max="12" width="7.57421875" style="0" customWidth="1"/>
    <col min="13" max="13" width="7.7109375" style="0" customWidth="1"/>
    <col min="14" max="14" width="13.421875" style="0" customWidth="1"/>
    <col min="15" max="15" width="12.00390625" style="17" customWidth="1"/>
    <col min="16" max="29" width="9.140625" style="17" customWidth="1"/>
  </cols>
  <sheetData>
    <row r="1" spans="5:14" ht="65.25" customHeight="1" thickTop="1">
      <c r="E1" s="152" t="s">
        <v>592</v>
      </c>
      <c r="F1" s="153"/>
      <c r="G1" s="153"/>
      <c r="H1" s="153"/>
      <c r="I1" s="153"/>
      <c r="J1" s="153"/>
      <c r="K1" s="153"/>
      <c r="L1" s="153"/>
      <c r="M1" s="153"/>
      <c r="N1" s="154"/>
    </row>
    <row r="2" spans="5:14" ht="12.75">
      <c r="E2" s="146" t="s">
        <v>594</v>
      </c>
      <c r="F2" s="190"/>
      <c r="G2" s="190"/>
      <c r="H2" s="190"/>
      <c r="I2" s="190"/>
      <c r="J2" s="190"/>
      <c r="K2" s="190"/>
      <c r="L2" s="190"/>
      <c r="M2" s="190"/>
      <c r="N2" s="191"/>
    </row>
    <row r="3" spans="5:14" ht="168" customHeight="1" thickBot="1">
      <c r="E3" s="192"/>
      <c r="F3" s="193"/>
      <c r="G3" s="193"/>
      <c r="H3" s="193"/>
      <c r="I3" s="193"/>
      <c r="J3" s="193"/>
      <c r="K3" s="193"/>
      <c r="L3" s="193"/>
      <c r="M3" s="193"/>
      <c r="N3" s="194"/>
    </row>
    <row r="4" spans="5:14" ht="13.5" thickTop="1">
      <c r="E4" s="95" t="s">
        <v>586</v>
      </c>
      <c r="F4" s="96" t="s">
        <v>587</v>
      </c>
      <c r="G4" s="197" t="s">
        <v>588</v>
      </c>
      <c r="H4" s="198"/>
      <c r="I4" s="198"/>
      <c r="J4" s="198"/>
      <c r="K4" s="198"/>
      <c r="L4" s="198"/>
      <c r="M4" s="198"/>
      <c r="N4" s="199"/>
    </row>
    <row r="5" spans="5:14" ht="24" customHeight="1">
      <c r="E5" s="139"/>
      <c r="F5" s="140"/>
      <c r="G5" s="188" t="s">
        <v>593</v>
      </c>
      <c r="H5" s="188"/>
      <c r="I5" s="188"/>
      <c r="J5" s="188"/>
      <c r="K5" s="188"/>
      <c r="L5" s="188"/>
      <c r="M5" s="188"/>
      <c r="N5" s="189"/>
    </row>
    <row r="6" spans="5:14" ht="26.25" customHeight="1">
      <c r="E6" s="141"/>
      <c r="F6" s="142"/>
      <c r="G6" s="188" t="s">
        <v>568</v>
      </c>
      <c r="H6" s="188"/>
      <c r="I6" s="188"/>
      <c r="J6" s="188"/>
      <c r="K6" s="188"/>
      <c r="L6" s="188"/>
      <c r="M6" s="188"/>
      <c r="N6" s="189"/>
    </row>
    <row r="7" spans="5:14" ht="33.75" customHeight="1">
      <c r="E7" s="141"/>
      <c r="F7" s="142"/>
      <c r="G7" s="188" t="s">
        <v>590</v>
      </c>
      <c r="H7" s="188"/>
      <c r="I7" s="188"/>
      <c r="J7" s="188"/>
      <c r="K7" s="188"/>
      <c r="L7" s="188"/>
      <c r="M7" s="188"/>
      <c r="N7" s="189"/>
    </row>
    <row r="8" spans="5:14" ht="33" customHeight="1">
      <c r="E8" s="141"/>
      <c r="F8" s="142"/>
      <c r="G8" s="188" t="s">
        <v>579</v>
      </c>
      <c r="H8" s="188"/>
      <c r="I8" s="188"/>
      <c r="J8" s="188"/>
      <c r="K8" s="188"/>
      <c r="L8" s="188"/>
      <c r="M8" s="188"/>
      <c r="N8" s="189"/>
    </row>
    <row r="9" spans="5:14" ht="56.25" customHeight="1" thickBot="1">
      <c r="E9" s="143"/>
      <c r="F9" s="144"/>
      <c r="G9" s="195" t="s">
        <v>584</v>
      </c>
      <c r="H9" s="195"/>
      <c r="I9" s="195"/>
      <c r="J9" s="195"/>
      <c r="K9" s="195"/>
      <c r="L9" s="195"/>
      <c r="M9" s="195"/>
      <c r="N9" s="196"/>
    </row>
    <row r="10" spans="5:14" ht="13.5" thickTop="1">
      <c r="E10" s="91"/>
      <c r="F10" s="92"/>
      <c r="G10" s="92"/>
      <c r="H10" s="92"/>
      <c r="I10" s="92"/>
      <c r="J10" s="92"/>
      <c r="K10" s="92"/>
      <c r="L10" s="92"/>
      <c r="M10" s="92"/>
      <c r="N10" s="97"/>
    </row>
    <row r="11" spans="5:14" ht="12.75">
      <c r="E11" s="91"/>
      <c r="F11" s="92"/>
      <c r="G11" s="186" t="s">
        <v>567</v>
      </c>
      <c r="H11" s="186"/>
      <c r="I11" s="186"/>
      <c r="J11" s="186"/>
      <c r="K11" s="186"/>
      <c r="L11" s="186"/>
      <c r="M11" s="186"/>
      <c r="N11" s="187"/>
    </row>
    <row r="12" spans="5:14" ht="12.75">
      <c r="E12" s="91"/>
      <c r="F12" s="92"/>
      <c r="G12" s="92"/>
      <c r="H12" s="202" t="s">
        <v>562</v>
      </c>
      <c r="I12" s="202"/>
      <c r="J12" s="202"/>
      <c r="K12" s="202"/>
      <c r="L12" s="202"/>
      <c r="M12" s="202"/>
      <c r="N12" s="203"/>
    </row>
    <row r="13" spans="5:14" ht="43.5" customHeight="1">
      <c r="E13" s="91"/>
      <c r="F13" s="92"/>
      <c r="G13" s="92"/>
      <c r="H13" s="147" t="s">
        <v>564</v>
      </c>
      <c r="I13" s="147"/>
      <c r="J13" s="147"/>
      <c r="K13" s="147"/>
      <c r="L13" s="147"/>
      <c r="M13" s="147"/>
      <c r="N13" s="148"/>
    </row>
    <row r="14" spans="5:14" ht="12.75">
      <c r="E14" s="91"/>
      <c r="F14" s="92"/>
      <c r="G14" s="92"/>
      <c r="H14" s="92"/>
      <c r="I14" s="92"/>
      <c r="J14" s="92"/>
      <c r="K14" s="92"/>
      <c r="L14" s="92"/>
      <c r="M14" s="92"/>
      <c r="N14" s="97"/>
    </row>
    <row r="15" spans="5:14" ht="12.75">
      <c r="E15" s="91"/>
      <c r="F15" s="92"/>
      <c r="G15" s="98"/>
      <c r="H15" s="98" t="s">
        <v>565</v>
      </c>
      <c r="I15" s="92"/>
      <c r="J15" s="92"/>
      <c r="K15" s="92"/>
      <c r="L15" s="92"/>
      <c r="M15" s="92"/>
      <c r="N15" s="97"/>
    </row>
    <row r="16" spans="5:14" ht="12.75">
      <c r="E16" s="91"/>
      <c r="F16" s="92"/>
      <c r="G16" s="92"/>
      <c r="H16" s="92"/>
      <c r="I16" s="92"/>
      <c r="J16" s="92"/>
      <c r="K16" s="92"/>
      <c r="L16" s="92"/>
      <c r="M16" s="92"/>
      <c r="N16" s="97"/>
    </row>
    <row r="17" spans="5:14" ht="12.75">
      <c r="E17" s="91"/>
      <c r="F17" s="92"/>
      <c r="G17" s="92"/>
      <c r="H17" s="202" t="s">
        <v>563</v>
      </c>
      <c r="I17" s="202"/>
      <c r="J17" s="202"/>
      <c r="K17" s="202"/>
      <c r="L17" s="202"/>
      <c r="M17" s="202"/>
      <c r="N17" s="203"/>
    </row>
    <row r="18" spans="5:14" ht="32.25" customHeight="1">
      <c r="E18" s="91"/>
      <c r="F18" s="92"/>
      <c r="G18" s="92"/>
      <c r="H18" s="200" t="s">
        <v>596</v>
      </c>
      <c r="I18" s="200"/>
      <c r="J18" s="200"/>
      <c r="K18" s="200"/>
      <c r="L18" s="200"/>
      <c r="M18" s="200"/>
      <c r="N18" s="201"/>
    </row>
    <row r="19" spans="5:14" ht="12.75">
      <c r="E19" s="91"/>
      <c r="F19" s="92"/>
      <c r="G19" s="92"/>
      <c r="H19" s="92"/>
      <c r="I19" s="92"/>
      <c r="J19" s="92"/>
      <c r="K19" s="92"/>
      <c r="L19" s="92"/>
      <c r="M19" s="92"/>
      <c r="N19" s="97"/>
    </row>
    <row r="20" spans="5:14" ht="12.75">
      <c r="E20" s="91"/>
      <c r="F20" s="92"/>
      <c r="G20" s="98"/>
      <c r="H20" s="98" t="s">
        <v>565</v>
      </c>
      <c r="I20" s="92"/>
      <c r="J20" s="92"/>
      <c r="K20" s="92"/>
      <c r="L20" s="92"/>
      <c r="M20" s="92"/>
      <c r="N20" s="97"/>
    </row>
    <row r="21" spans="5:14" ht="12.75">
      <c r="E21" s="91"/>
      <c r="F21" s="92"/>
      <c r="G21" s="92"/>
      <c r="H21" s="92"/>
      <c r="I21" s="92"/>
      <c r="J21" s="92"/>
      <c r="K21" s="92"/>
      <c r="L21" s="92"/>
      <c r="M21" s="92"/>
      <c r="N21" s="97"/>
    </row>
    <row r="22" spans="5:14" ht="12.75">
      <c r="E22" s="91"/>
      <c r="F22" s="92"/>
      <c r="G22" s="92"/>
      <c r="H22" s="206" t="s">
        <v>566</v>
      </c>
      <c r="I22" s="206"/>
      <c r="J22" s="206"/>
      <c r="K22" s="206"/>
      <c r="L22" s="206"/>
      <c r="M22" s="206"/>
      <c r="N22" s="207"/>
    </row>
    <row r="23" spans="5:14" ht="32.25" customHeight="1">
      <c r="E23" s="91"/>
      <c r="F23" s="92"/>
      <c r="G23" s="92"/>
      <c r="H23" s="200" t="s">
        <v>589</v>
      </c>
      <c r="I23" s="200"/>
      <c r="J23" s="200"/>
      <c r="K23" s="200"/>
      <c r="L23" s="200"/>
      <c r="M23" s="200"/>
      <c r="N23" s="201"/>
    </row>
    <row r="24" spans="5:14" ht="12.75">
      <c r="E24" s="91"/>
      <c r="F24" s="92"/>
      <c r="G24" s="92"/>
      <c r="H24" s="99"/>
      <c r="I24" s="99"/>
      <c r="J24" s="99"/>
      <c r="K24" s="99"/>
      <c r="L24" s="99"/>
      <c r="M24" s="99"/>
      <c r="N24" s="100"/>
    </row>
    <row r="25" spans="5:14" ht="12.75">
      <c r="E25" s="91"/>
      <c r="F25" s="92"/>
      <c r="G25" s="92"/>
      <c r="H25" s="92"/>
      <c r="I25" s="92"/>
      <c r="J25" s="92"/>
      <c r="K25" s="92"/>
      <c r="L25" s="92"/>
      <c r="M25" s="92"/>
      <c r="N25" s="97"/>
    </row>
    <row r="26" spans="5:14" ht="18" customHeight="1">
      <c r="E26" s="91"/>
      <c r="F26" s="92"/>
      <c r="G26" s="186" t="s">
        <v>569</v>
      </c>
      <c r="H26" s="186"/>
      <c r="I26" s="186"/>
      <c r="J26" s="186"/>
      <c r="K26" s="186"/>
      <c r="L26" s="186"/>
      <c r="M26" s="186"/>
      <c r="N26" s="187"/>
    </row>
    <row r="27" spans="5:14" ht="12.75">
      <c r="E27" s="91"/>
      <c r="F27" s="92"/>
      <c r="G27" s="92"/>
      <c r="H27" s="206" t="s">
        <v>570</v>
      </c>
      <c r="I27" s="206"/>
      <c r="J27" s="206"/>
      <c r="K27" s="206"/>
      <c r="L27" s="206"/>
      <c r="M27" s="206"/>
      <c r="N27" s="207"/>
    </row>
    <row r="28" spans="5:14" ht="33.75" customHeight="1">
      <c r="E28" s="91"/>
      <c r="F28" s="92"/>
      <c r="G28" s="92"/>
      <c r="H28" s="147" t="s">
        <v>571</v>
      </c>
      <c r="I28" s="147"/>
      <c r="J28" s="147"/>
      <c r="K28" s="147"/>
      <c r="L28" s="147"/>
      <c r="M28" s="147"/>
      <c r="N28" s="148"/>
    </row>
    <row r="29" spans="5:14" ht="12.75">
      <c r="E29" s="91"/>
      <c r="F29" s="92"/>
      <c r="G29" s="92"/>
      <c r="H29" s="92"/>
      <c r="I29" s="92"/>
      <c r="J29" s="92"/>
      <c r="K29" s="92"/>
      <c r="L29" s="92"/>
      <c r="M29" s="92"/>
      <c r="N29" s="97"/>
    </row>
    <row r="30" spans="5:14" ht="12.75">
      <c r="E30" s="91"/>
      <c r="F30" s="92"/>
      <c r="G30" s="92"/>
      <c r="H30" s="98" t="s">
        <v>565</v>
      </c>
      <c r="I30" s="92"/>
      <c r="J30" s="92"/>
      <c r="K30" s="92"/>
      <c r="L30" s="92"/>
      <c r="M30" s="92"/>
      <c r="N30" s="97"/>
    </row>
    <row r="31" spans="5:14" ht="12.75">
      <c r="E31" s="91"/>
      <c r="F31" s="92"/>
      <c r="G31" s="92"/>
      <c r="H31" s="92"/>
      <c r="I31" s="92"/>
      <c r="J31" s="92"/>
      <c r="K31" s="92"/>
      <c r="L31" s="92"/>
      <c r="M31" s="92"/>
      <c r="N31" s="97"/>
    </row>
    <row r="32" spans="5:14" ht="12.75">
      <c r="E32" s="91"/>
      <c r="F32" s="92"/>
      <c r="G32" s="92"/>
      <c r="H32" s="206" t="s">
        <v>572</v>
      </c>
      <c r="I32" s="206"/>
      <c r="J32" s="206"/>
      <c r="K32" s="206"/>
      <c r="L32" s="206"/>
      <c r="M32" s="206"/>
      <c r="N32" s="207"/>
    </row>
    <row r="33" spans="5:14" ht="30" customHeight="1">
      <c r="E33" s="91"/>
      <c r="F33" s="92"/>
      <c r="G33" s="92"/>
      <c r="H33" s="147" t="s">
        <v>573</v>
      </c>
      <c r="I33" s="147"/>
      <c r="J33" s="147"/>
      <c r="K33" s="147"/>
      <c r="L33" s="147"/>
      <c r="M33" s="147"/>
      <c r="N33" s="148"/>
    </row>
    <row r="34" spans="5:14" ht="12.75">
      <c r="E34" s="91"/>
      <c r="F34" s="92"/>
      <c r="G34" s="92"/>
      <c r="H34" s="92"/>
      <c r="I34" s="92"/>
      <c r="J34" s="92"/>
      <c r="K34" s="92"/>
      <c r="L34" s="92"/>
      <c r="M34" s="92"/>
      <c r="N34" s="97"/>
    </row>
    <row r="35" spans="5:14" ht="12.75">
      <c r="E35" s="91"/>
      <c r="F35" s="92"/>
      <c r="G35" s="92"/>
      <c r="H35" s="98" t="s">
        <v>565</v>
      </c>
      <c r="I35" s="92"/>
      <c r="J35" s="92"/>
      <c r="K35" s="92"/>
      <c r="L35" s="92"/>
      <c r="M35" s="92"/>
      <c r="N35" s="97"/>
    </row>
    <row r="36" spans="5:14" ht="12.75">
      <c r="E36" s="91"/>
      <c r="F36" s="92"/>
      <c r="G36" s="92"/>
      <c r="H36" s="92"/>
      <c r="I36" s="92"/>
      <c r="J36" s="92"/>
      <c r="K36" s="92"/>
      <c r="L36" s="92"/>
      <c r="M36" s="92"/>
      <c r="N36" s="97"/>
    </row>
    <row r="37" spans="5:14" ht="42.75" customHeight="1">
      <c r="E37" s="91"/>
      <c r="F37" s="92"/>
      <c r="G37" s="92"/>
      <c r="H37" s="147" t="s">
        <v>591</v>
      </c>
      <c r="I37" s="147"/>
      <c r="J37" s="147"/>
      <c r="K37" s="147"/>
      <c r="L37" s="147"/>
      <c r="M37" s="147"/>
      <c r="N37" s="148"/>
    </row>
    <row r="38" spans="5:15" ht="28.5" customHeight="1">
      <c r="E38" s="91"/>
      <c r="F38" s="92"/>
      <c r="G38" s="92"/>
      <c r="H38" s="147" t="s">
        <v>574</v>
      </c>
      <c r="I38" s="147"/>
      <c r="J38" s="147"/>
      <c r="K38" s="147"/>
      <c r="L38" s="147"/>
      <c r="M38" s="147"/>
      <c r="N38" s="148"/>
      <c r="O38" s="102"/>
    </row>
    <row r="39" spans="5:15" ht="54.75" customHeight="1">
      <c r="E39" s="91"/>
      <c r="F39" s="92"/>
      <c r="G39" s="92"/>
      <c r="H39" s="210" t="s">
        <v>575</v>
      </c>
      <c r="I39" s="210"/>
      <c r="J39" s="210"/>
      <c r="K39" s="210"/>
      <c r="L39" s="210"/>
      <c r="M39" s="210"/>
      <c r="N39" s="211"/>
      <c r="O39" s="103"/>
    </row>
    <row r="40" spans="5:14" ht="12.75">
      <c r="E40" s="91"/>
      <c r="F40" s="92"/>
      <c r="G40" s="92"/>
      <c r="H40" s="92"/>
      <c r="I40" s="92"/>
      <c r="J40" s="92"/>
      <c r="K40" s="92"/>
      <c r="L40" s="92"/>
      <c r="M40" s="92"/>
      <c r="N40" s="97"/>
    </row>
    <row r="41" spans="5:15" ht="34.5" customHeight="1">
      <c r="E41" s="91"/>
      <c r="F41" s="92"/>
      <c r="G41" s="204" t="s">
        <v>576</v>
      </c>
      <c r="H41" s="204"/>
      <c r="I41" s="204"/>
      <c r="J41" s="204"/>
      <c r="K41" s="204"/>
      <c r="L41" s="204"/>
      <c r="M41" s="204"/>
      <c r="N41" s="205"/>
      <c r="O41" s="104"/>
    </row>
    <row r="42" spans="5:14" ht="42.75" customHeight="1">
      <c r="E42" s="91"/>
      <c r="F42" s="92"/>
      <c r="G42" s="92"/>
      <c r="H42" s="200" t="s">
        <v>577</v>
      </c>
      <c r="I42" s="200"/>
      <c r="J42" s="200"/>
      <c r="K42" s="200"/>
      <c r="L42" s="200"/>
      <c r="M42" s="200"/>
      <c r="N42" s="201"/>
    </row>
    <row r="43" spans="5:15" ht="102" customHeight="1">
      <c r="E43" s="91"/>
      <c r="F43" s="92"/>
      <c r="G43" s="92"/>
      <c r="H43" s="200" t="s">
        <v>595</v>
      </c>
      <c r="I43" s="200"/>
      <c r="J43" s="200"/>
      <c r="K43" s="200"/>
      <c r="L43" s="200"/>
      <c r="M43" s="200"/>
      <c r="N43" s="201"/>
      <c r="O43" s="105"/>
    </row>
    <row r="44" spans="5:14" ht="12.75">
      <c r="E44" s="91"/>
      <c r="F44" s="92"/>
      <c r="G44" s="92"/>
      <c r="H44" s="92"/>
      <c r="I44" s="92"/>
      <c r="J44" s="92"/>
      <c r="K44" s="92"/>
      <c r="L44" s="92"/>
      <c r="M44" s="92"/>
      <c r="N44" s="97"/>
    </row>
    <row r="45" spans="5:14" ht="12.75">
      <c r="E45" s="91"/>
      <c r="F45" s="92"/>
      <c r="G45" s="92"/>
      <c r="H45" s="98" t="s">
        <v>565</v>
      </c>
      <c r="I45" s="92"/>
      <c r="J45" s="92"/>
      <c r="K45" s="92"/>
      <c r="L45" s="92"/>
      <c r="M45" s="92"/>
      <c r="N45" s="97"/>
    </row>
    <row r="46" spans="5:14" ht="12.75">
      <c r="E46" s="91"/>
      <c r="F46" s="92"/>
      <c r="G46" s="92"/>
      <c r="H46" s="92"/>
      <c r="I46" s="92"/>
      <c r="J46" s="92"/>
      <c r="K46" s="92"/>
      <c r="L46" s="92"/>
      <c r="M46" s="92"/>
      <c r="N46" s="97"/>
    </row>
    <row r="47" spans="5:15" ht="12.75">
      <c r="E47" s="91"/>
      <c r="F47" s="92"/>
      <c r="G47" s="92"/>
      <c r="H47" s="202" t="s">
        <v>578</v>
      </c>
      <c r="I47" s="202"/>
      <c r="J47" s="202"/>
      <c r="K47" s="202"/>
      <c r="L47" s="202"/>
      <c r="M47" s="202"/>
      <c r="N47" s="203"/>
      <c r="O47" s="106"/>
    </row>
    <row r="48" spans="5:15" ht="18.75" customHeight="1">
      <c r="E48" s="91"/>
      <c r="F48" s="92"/>
      <c r="G48" s="92"/>
      <c r="H48" s="147" t="s">
        <v>0</v>
      </c>
      <c r="I48" s="147"/>
      <c r="J48" s="147"/>
      <c r="K48" s="147"/>
      <c r="L48" s="147"/>
      <c r="M48" s="147"/>
      <c r="N48" s="148"/>
      <c r="O48" s="102"/>
    </row>
    <row r="49" spans="5:14" ht="12.75">
      <c r="E49" s="91"/>
      <c r="F49" s="92"/>
      <c r="G49" s="92"/>
      <c r="H49" s="98"/>
      <c r="I49" s="92"/>
      <c r="J49" s="92"/>
      <c r="K49" s="92"/>
      <c r="L49" s="92"/>
      <c r="M49" s="92"/>
      <c r="N49" s="97"/>
    </row>
    <row r="50" spans="5:15" ht="34.5" customHeight="1">
      <c r="E50" s="91"/>
      <c r="F50" s="92"/>
      <c r="G50" s="204" t="s">
        <v>12</v>
      </c>
      <c r="H50" s="204"/>
      <c r="I50" s="204"/>
      <c r="J50" s="204"/>
      <c r="K50" s="204"/>
      <c r="L50" s="204"/>
      <c r="M50" s="204"/>
      <c r="N50" s="205"/>
      <c r="O50" s="107"/>
    </row>
    <row r="51" spans="5:15" ht="12.75">
      <c r="E51" s="91"/>
      <c r="F51" s="92"/>
      <c r="G51" s="92"/>
      <c r="H51" s="202" t="s">
        <v>580</v>
      </c>
      <c r="I51" s="202"/>
      <c r="J51" s="202"/>
      <c r="K51" s="202"/>
      <c r="L51" s="202"/>
      <c r="M51" s="202"/>
      <c r="N51" s="203"/>
      <c r="O51" s="106"/>
    </row>
    <row r="52" spans="5:15" ht="33.75" customHeight="1">
      <c r="E52" s="91"/>
      <c r="F52" s="92"/>
      <c r="G52" s="92"/>
      <c r="H52" s="200" t="s">
        <v>581</v>
      </c>
      <c r="I52" s="200"/>
      <c r="J52" s="200"/>
      <c r="K52" s="200"/>
      <c r="L52" s="200"/>
      <c r="M52" s="200"/>
      <c r="N52" s="201"/>
      <c r="O52" s="106"/>
    </row>
    <row r="53" spans="5:14" ht="12.75">
      <c r="E53" s="91"/>
      <c r="F53" s="92"/>
      <c r="G53" s="92"/>
      <c r="H53" s="92"/>
      <c r="I53" s="92"/>
      <c r="J53" s="92"/>
      <c r="K53" s="92"/>
      <c r="L53" s="92"/>
      <c r="M53" s="92"/>
      <c r="N53" s="97"/>
    </row>
    <row r="54" spans="5:14" ht="12.75">
      <c r="E54" s="91"/>
      <c r="F54" s="92"/>
      <c r="G54" s="92"/>
      <c r="H54" s="98" t="s">
        <v>565</v>
      </c>
      <c r="I54" s="92"/>
      <c r="J54" s="92"/>
      <c r="K54" s="92"/>
      <c r="L54" s="92"/>
      <c r="M54" s="92"/>
      <c r="N54" s="97"/>
    </row>
    <row r="55" spans="5:14" ht="12.75">
      <c r="E55" s="91"/>
      <c r="F55" s="92"/>
      <c r="G55" s="92"/>
      <c r="H55" s="92"/>
      <c r="I55" s="92"/>
      <c r="J55" s="92"/>
      <c r="K55" s="92"/>
      <c r="L55" s="92"/>
      <c r="M55" s="92"/>
      <c r="N55" s="97"/>
    </row>
    <row r="56" spans="5:15" ht="12.75">
      <c r="E56" s="91"/>
      <c r="F56" s="92"/>
      <c r="G56" s="92"/>
      <c r="H56" s="202" t="s">
        <v>582</v>
      </c>
      <c r="I56" s="202"/>
      <c r="J56" s="202"/>
      <c r="K56" s="202"/>
      <c r="L56" s="202"/>
      <c r="M56" s="202"/>
      <c r="N56" s="203"/>
      <c r="O56" s="106"/>
    </row>
    <row r="57" spans="5:15" ht="30.75" customHeight="1">
      <c r="E57" s="91"/>
      <c r="F57" s="92"/>
      <c r="G57" s="92"/>
      <c r="H57" s="200" t="s">
        <v>583</v>
      </c>
      <c r="I57" s="200"/>
      <c r="J57" s="200"/>
      <c r="K57" s="200"/>
      <c r="L57" s="200"/>
      <c r="M57" s="200"/>
      <c r="N57" s="201"/>
      <c r="O57" s="105"/>
    </row>
    <row r="58" spans="5:14" ht="12.75">
      <c r="E58" s="91"/>
      <c r="F58" s="92"/>
      <c r="G58" s="92"/>
      <c r="H58" s="92"/>
      <c r="I58" s="92"/>
      <c r="J58" s="92"/>
      <c r="K58" s="92"/>
      <c r="L58" s="92"/>
      <c r="M58" s="92"/>
      <c r="N58" s="97"/>
    </row>
    <row r="59" spans="5:15" ht="51" customHeight="1">
      <c r="E59" s="91"/>
      <c r="F59" s="92"/>
      <c r="G59" s="204" t="s">
        <v>13</v>
      </c>
      <c r="H59" s="204"/>
      <c r="I59" s="204"/>
      <c r="J59" s="204"/>
      <c r="K59" s="204"/>
      <c r="L59" s="204"/>
      <c r="M59" s="204"/>
      <c r="N59" s="205"/>
      <c r="O59" s="107"/>
    </row>
    <row r="60" spans="5:15" ht="42" customHeight="1" thickBot="1">
      <c r="E60" s="93"/>
      <c r="F60" s="94"/>
      <c r="G60" s="94"/>
      <c r="H60" s="208" t="s">
        <v>585</v>
      </c>
      <c r="I60" s="208"/>
      <c r="J60" s="208"/>
      <c r="K60" s="208"/>
      <c r="L60" s="208"/>
      <c r="M60" s="208"/>
      <c r="N60" s="209"/>
      <c r="O60" s="105"/>
    </row>
    <row r="61" spans="5:14" ht="13.5" thickTop="1">
      <c r="E61" s="17"/>
      <c r="F61" s="17"/>
      <c r="G61" s="17"/>
      <c r="H61" s="101"/>
      <c r="I61" s="17"/>
      <c r="J61" s="17"/>
      <c r="K61" s="17"/>
      <c r="L61" s="17"/>
      <c r="M61" s="17"/>
      <c r="N61" s="17"/>
    </row>
    <row r="62" spans="5:14" ht="12.75">
      <c r="E62" s="17"/>
      <c r="F62" s="17"/>
      <c r="G62" s="17"/>
      <c r="H62" s="17"/>
      <c r="I62" s="17"/>
      <c r="J62" s="17"/>
      <c r="K62" s="17"/>
      <c r="L62" s="17"/>
      <c r="M62" s="17"/>
      <c r="N62" s="17"/>
    </row>
    <row r="63" spans="5:14" ht="12.75">
      <c r="E63" s="17"/>
      <c r="F63" s="17"/>
      <c r="G63" s="17"/>
      <c r="H63" s="17"/>
      <c r="I63" s="17"/>
      <c r="J63" s="17"/>
      <c r="K63" s="17"/>
      <c r="L63" s="17"/>
      <c r="M63" s="17"/>
      <c r="N63" s="17"/>
    </row>
    <row r="64" spans="5:14" ht="12.75">
      <c r="E64" s="17"/>
      <c r="F64" s="17"/>
      <c r="G64" s="17"/>
      <c r="H64" s="17"/>
      <c r="I64" s="17"/>
      <c r="J64" s="17"/>
      <c r="K64" s="17"/>
      <c r="L64" s="17"/>
      <c r="M64" s="17"/>
      <c r="N64" s="17"/>
    </row>
    <row r="65" s="17" customFormat="1" ht="12.75"/>
    <row r="66" s="17" customFormat="1" ht="12.75"/>
    <row r="67" s="17" customFormat="1" ht="12.75"/>
    <row r="68" s="17" customFormat="1" ht="12.75"/>
    <row r="69" s="17" customFormat="1" ht="12.75"/>
    <row r="70" s="17" customFormat="1" ht="12.75"/>
    <row r="71" s="17" customFormat="1" ht="12.75"/>
    <row r="72" s="17" customFormat="1" ht="12.75"/>
    <row r="73" s="17" customFormat="1" ht="12.75"/>
    <row r="74" s="17" customFormat="1" ht="12.75"/>
    <row r="75" s="17" customFormat="1" ht="12.75"/>
    <row r="76" s="17" customFormat="1" ht="12.75"/>
    <row r="77" s="17" customFormat="1" ht="12.75"/>
    <row r="78" s="17" customFormat="1" ht="12.75"/>
    <row r="79" s="17" customFormat="1" ht="12.75"/>
    <row r="80" s="17" customFormat="1" ht="12.75"/>
    <row r="81" s="17" customFormat="1" ht="12.75"/>
    <row r="82" s="17" customFormat="1" ht="12.75"/>
    <row r="83" s="17" customFormat="1" ht="12.75"/>
    <row r="84" s="17" customFormat="1" ht="12.75"/>
    <row r="85" s="17" customFormat="1" ht="12.75"/>
    <row r="86" s="17" customFormat="1" ht="12.75"/>
    <row r="87" s="17" customFormat="1" ht="12.75"/>
    <row r="88" s="17" customFormat="1" ht="12.75"/>
    <row r="89" s="17" customFormat="1" ht="12.75"/>
    <row r="90" s="17" customFormat="1" ht="12.75"/>
    <row r="91" s="17" customFormat="1" ht="12.75"/>
    <row r="92" s="17" customFormat="1" ht="12.75"/>
    <row r="93" s="17" customFormat="1" ht="12.75"/>
    <row r="94" s="17" customFormat="1" ht="12.75"/>
    <row r="95" s="17" customFormat="1" ht="12.75"/>
    <row r="96" s="17" customFormat="1" ht="12.75"/>
    <row r="97" s="17" customFormat="1" ht="12.75"/>
    <row r="98" s="17" customFormat="1" ht="12.75"/>
    <row r="99" s="17" customFormat="1" ht="12.75"/>
    <row r="100" s="17" customFormat="1" ht="12.75"/>
    <row r="101" s="17" customFormat="1" ht="12.75"/>
    <row r="102" s="17" customFormat="1" ht="12.75"/>
    <row r="103" s="17" customFormat="1" ht="12.75"/>
    <row r="104" s="17" customFormat="1" ht="12.75"/>
    <row r="105" s="17" customFormat="1" ht="12.75"/>
    <row r="106" s="17" customFormat="1" ht="12.75"/>
    <row r="107" s="17" customFormat="1" ht="12.75"/>
    <row r="108" s="17" customFormat="1" ht="12.75"/>
    <row r="109" s="17" customFormat="1" ht="12.75"/>
    <row r="110" s="17" customFormat="1" ht="12.75"/>
    <row r="111" s="17" customFormat="1" ht="12.75"/>
    <row r="112" s="17" customFormat="1" ht="12.75"/>
    <row r="113" s="17" customFormat="1" ht="12.75"/>
    <row r="114" s="17" customFormat="1" ht="12.75"/>
    <row r="115" s="17" customFormat="1" ht="12.75"/>
    <row r="116" s="17" customFormat="1" ht="12.75"/>
    <row r="117" s="17" customFormat="1" ht="12.75"/>
    <row r="118" s="17" customFormat="1" ht="12.75"/>
    <row r="119" s="17" customFormat="1" ht="12.75"/>
    <row r="120" s="17" customFormat="1" ht="12.75"/>
    <row r="121" s="17" customFormat="1" ht="12.75"/>
    <row r="122" s="17" customFormat="1" ht="12.75"/>
    <row r="123" s="17" customFormat="1" ht="12.75"/>
    <row r="124" s="17" customFormat="1" ht="12.75"/>
    <row r="125" s="17" customFormat="1" ht="12.75"/>
    <row r="126" s="17" customFormat="1" ht="12.75"/>
    <row r="127" s="17" customFormat="1" ht="12.75"/>
    <row r="128" s="17" customFormat="1" ht="12.75"/>
    <row r="129" s="17" customFormat="1" ht="12.75"/>
    <row r="130" s="17" customFormat="1" ht="12.75"/>
    <row r="131" s="17" customFormat="1" ht="12.75"/>
    <row r="132" s="17" customFormat="1" ht="12.75"/>
    <row r="133" s="17" customFormat="1" ht="12.75"/>
    <row r="134" s="17" customFormat="1" ht="12.75"/>
    <row r="135" s="17" customFormat="1" ht="12.75"/>
    <row r="136" s="17" customFormat="1" ht="12.75"/>
    <row r="137" s="17" customFormat="1" ht="12.75"/>
    <row r="138" s="17" customFormat="1" ht="12.75"/>
    <row r="139" s="17" customFormat="1" ht="12.75"/>
    <row r="140" s="17" customFormat="1" ht="12.75"/>
    <row r="141" s="17" customFormat="1" ht="12.75"/>
    <row r="142" s="17" customFormat="1" ht="12.75"/>
    <row r="143" s="17" customFormat="1" ht="12.75"/>
    <row r="144" s="17" customFormat="1" ht="12.75"/>
    <row r="145" s="17" customFormat="1" ht="12.75"/>
    <row r="146" s="17" customFormat="1" ht="12.75"/>
    <row r="147" s="17" customFormat="1" ht="12.75"/>
    <row r="148" s="17" customFormat="1" ht="12.75"/>
    <row r="149" s="17" customFormat="1" ht="12.75"/>
    <row r="150" s="17" customFormat="1" ht="12.75"/>
    <row r="151" s="17" customFormat="1" ht="12.75"/>
    <row r="152" s="17" customFormat="1" ht="12.75"/>
    <row r="153" s="17" customFormat="1" ht="12.75"/>
    <row r="154" s="17" customFormat="1" ht="12.75"/>
    <row r="155" s="17" customFormat="1" ht="12.75"/>
    <row r="156" s="17" customFormat="1" ht="12.75"/>
    <row r="157" s="17" customFormat="1" ht="12.75"/>
    <row r="158" s="17" customFormat="1" ht="12.75"/>
    <row r="159" s="17" customFormat="1" ht="12.75"/>
    <row r="160" s="17" customFormat="1" ht="12.75"/>
    <row r="161" s="17" customFormat="1" ht="12.75"/>
    <row r="162" s="17" customFormat="1" ht="12.75"/>
    <row r="163" s="17" customFormat="1" ht="12.75"/>
    <row r="164" s="17" customFormat="1" ht="12.75"/>
    <row r="165" s="17" customFormat="1" ht="12.75"/>
    <row r="166" s="17" customFormat="1" ht="12.75"/>
    <row r="167" s="17" customFormat="1" ht="12.75"/>
    <row r="168" s="17" customFormat="1" ht="12.75"/>
    <row r="169" s="17" customFormat="1" ht="12.75"/>
    <row r="170" s="17" customFormat="1" ht="12.75"/>
    <row r="171" s="17" customFormat="1" ht="12.75"/>
    <row r="172" s="17" customFormat="1" ht="12.75"/>
    <row r="173" s="17" customFormat="1" ht="12.75"/>
  </sheetData>
  <mergeCells count="35">
    <mergeCell ref="H57:N57"/>
    <mergeCell ref="G59:N59"/>
    <mergeCell ref="H60:N60"/>
    <mergeCell ref="H38:N38"/>
    <mergeCell ref="H51:N51"/>
    <mergeCell ref="H39:N39"/>
    <mergeCell ref="H42:N42"/>
    <mergeCell ref="H43:N43"/>
    <mergeCell ref="H47:N47"/>
    <mergeCell ref="H48:N48"/>
    <mergeCell ref="G50:N50"/>
    <mergeCell ref="H52:N52"/>
    <mergeCell ref="H56:N56"/>
    <mergeCell ref="H22:N22"/>
    <mergeCell ref="H23:N23"/>
    <mergeCell ref="H27:N27"/>
    <mergeCell ref="H32:N32"/>
    <mergeCell ref="G26:N26"/>
    <mergeCell ref="G41:N41"/>
    <mergeCell ref="H37:N37"/>
    <mergeCell ref="E1:N1"/>
    <mergeCell ref="E2:N3"/>
    <mergeCell ref="H28:N28"/>
    <mergeCell ref="H33:N33"/>
    <mergeCell ref="G9:N9"/>
    <mergeCell ref="G4:N4"/>
    <mergeCell ref="H13:N13"/>
    <mergeCell ref="H18:N18"/>
    <mergeCell ref="H12:N12"/>
    <mergeCell ref="H17:N17"/>
    <mergeCell ref="G11:N11"/>
    <mergeCell ref="G5:N5"/>
    <mergeCell ref="G6:N6"/>
    <mergeCell ref="G7:N7"/>
    <mergeCell ref="G8:N8"/>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12">
    <tabColor indexed="8"/>
  </sheetPr>
  <dimension ref="A1:B126"/>
  <sheetViews>
    <sheetView workbookViewId="0" topLeftCell="A4">
      <selection activeCell="B2" sqref="B2:B126"/>
    </sheetView>
  </sheetViews>
  <sheetFormatPr defaultColWidth="9.140625" defaultRowHeight="12.75"/>
  <cols>
    <col min="2" max="2" width="59.8515625" style="0" customWidth="1"/>
  </cols>
  <sheetData>
    <row r="1" spans="1:2" ht="12.75">
      <c r="A1" s="2" t="s">
        <v>39</v>
      </c>
      <c r="B1" s="2" t="s">
        <v>40</v>
      </c>
    </row>
    <row r="2" spans="1:2" ht="12.75">
      <c r="A2" s="3" t="s">
        <v>41</v>
      </c>
      <c r="B2" s="4" t="s">
        <v>42</v>
      </c>
    </row>
    <row r="3" spans="1:2" ht="12.75">
      <c r="A3" s="3" t="s">
        <v>43</v>
      </c>
      <c r="B3" s="4" t="s">
        <v>44</v>
      </c>
    </row>
    <row r="4" spans="1:2" ht="12.75">
      <c r="A4" s="3" t="s">
        <v>45</v>
      </c>
      <c r="B4" s="4" t="s">
        <v>46</v>
      </c>
    </row>
    <row r="5" spans="1:2" ht="12.75">
      <c r="A5" s="3" t="s">
        <v>47</v>
      </c>
      <c r="B5" s="4" t="s">
        <v>48</v>
      </c>
    </row>
    <row r="6" spans="1:2" ht="12.75">
      <c r="A6" s="3" t="s">
        <v>49</v>
      </c>
      <c r="B6" s="4" t="s">
        <v>50</v>
      </c>
    </row>
    <row r="7" spans="1:2" ht="12.75">
      <c r="A7" s="3" t="s">
        <v>51</v>
      </c>
      <c r="B7" s="4" t="s">
        <v>52</v>
      </c>
    </row>
    <row r="8" spans="1:2" ht="12.75">
      <c r="A8" s="3" t="s">
        <v>53</v>
      </c>
      <c r="B8" s="4" t="s">
        <v>54</v>
      </c>
    </row>
    <row r="9" spans="1:2" ht="12.75">
      <c r="A9" s="3" t="s">
        <v>55</v>
      </c>
      <c r="B9" s="4" t="s">
        <v>56</v>
      </c>
    </row>
    <row r="10" spans="1:2" ht="12.75">
      <c r="A10" s="3" t="s">
        <v>57</v>
      </c>
      <c r="B10" s="4" t="s">
        <v>58</v>
      </c>
    </row>
    <row r="11" spans="1:2" ht="12.75">
      <c r="A11" s="3" t="s">
        <v>59</v>
      </c>
      <c r="B11" s="4" t="s">
        <v>60</v>
      </c>
    </row>
    <row r="12" spans="1:2" ht="12.75">
      <c r="A12" s="3" t="s">
        <v>61</v>
      </c>
      <c r="B12" s="4" t="s">
        <v>62</v>
      </c>
    </row>
    <row r="13" spans="1:2" ht="12.75">
      <c r="A13" s="3" t="s">
        <v>63</v>
      </c>
      <c r="B13" s="4" t="s">
        <v>64</v>
      </c>
    </row>
    <row r="14" spans="1:2" ht="12.75">
      <c r="A14" s="3" t="s">
        <v>65</v>
      </c>
      <c r="B14" s="4" t="s">
        <v>66</v>
      </c>
    </row>
    <row r="15" spans="1:2" ht="12.75">
      <c r="A15" s="3" t="s">
        <v>67</v>
      </c>
      <c r="B15" s="4" t="s">
        <v>68</v>
      </c>
    </row>
    <row r="16" spans="1:2" ht="12.75">
      <c r="A16" s="3" t="s">
        <v>69</v>
      </c>
      <c r="B16" s="4" t="s">
        <v>70</v>
      </c>
    </row>
    <row r="17" spans="1:2" ht="12.75">
      <c r="A17" s="3" t="s">
        <v>71</v>
      </c>
      <c r="B17" s="4" t="s">
        <v>72</v>
      </c>
    </row>
    <row r="18" spans="1:2" ht="12.75">
      <c r="A18" s="3" t="s">
        <v>73</v>
      </c>
      <c r="B18" s="4" t="s">
        <v>74</v>
      </c>
    </row>
    <row r="19" spans="1:2" ht="12.75">
      <c r="A19" s="3" t="s">
        <v>75</v>
      </c>
      <c r="B19" s="4" t="s">
        <v>76</v>
      </c>
    </row>
    <row r="20" spans="1:2" ht="12.75">
      <c r="A20" s="3" t="s">
        <v>77</v>
      </c>
      <c r="B20" s="4" t="s">
        <v>78</v>
      </c>
    </row>
    <row r="21" spans="1:2" ht="12.75">
      <c r="A21" s="3" t="s">
        <v>79</v>
      </c>
      <c r="B21" s="4" t="s">
        <v>80</v>
      </c>
    </row>
    <row r="22" spans="1:2" ht="12.75">
      <c r="A22" s="3" t="s">
        <v>81</v>
      </c>
      <c r="B22" s="4" t="s">
        <v>82</v>
      </c>
    </row>
    <row r="23" spans="1:2" ht="12.75">
      <c r="A23" s="3" t="s">
        <v>83</v>
      </c>
      <c r="B23" s="4" t="s">
        <v>84</v>
      </c>
    </row>
    <row r="24" spans="1:2" ht="12.75">
      <c r="A24" s="3" t="s">
        <v>85</v>
      </c>
      <c r="B24" s="4" t="s">
        <v>86</v>
      </c>
    </row>
    <row r="25" spans="1:2" ht="12.75">
      <c r="A25" s="3" t="s">
        <v>87</v>
      </c>
      <c r="B25" s="4" t="s">
        <v>88</v>
      </c>
    </row>
    <row r="26" spans="1:2" ht="12.75">
      <c r="A26" s="3" t="s">
        <v>89</v>
      </c>
      <c r="B26" s="4" t="s">
        <v>90</v>
      </c>
    </row>
    <row r="27" spans="1:2" ht="12.75">
      <c r="A27" s="3" t="s">
        <v>91</v>
      </c>
      <c r="B27" s="4" t="s">
        <v>92</v>
      </c>
    </row>
    <row r="28" spans="1:2" ht="12.75">
      <c r="A28" s="3" t="s">
        <v>93</v>
      </c>
      <c r="B28" s="4" t="s">
        <v>94</v>
      </c>
    </row>
    <row r="29" spans="1:2" ht="12.75">
      <c r="A29" s="3" t="s">
        <v>95</v>
      </c>
      <c r="B29" s="4" t="s">
        <v>96</v>
      </c>
    </row>
    <row r="30" spans="1:2" ht="12.75">
      <c r="A30" s="3" t="s">
        <v>97</v>
      </c>
      <c r="B30" s="4" t="s">
        <v>98</v>
      </c>
    </row>
    <row r="31" spans="1:2" ht="12.75">
      <c r="A31" s="3" t="s">
        <v>99</v>
      </c>
      <c r="B31" s="4" t="s">
        <v>100</v>
      </c>
    </row>
    <row r="32" spans="1:2" ht="12.75">
      <c r="A32" s="3" t="s">
        <v>101</v>
      </c>
      <c r="B32" s="4" t="s">
        <v>102</v>
      </c>
    </row>
    <row r="33" spans="1:2" ht="12.75">
      <c r="A33" s="3" t="s">
        <v>103</v>
      </c>
      <c r="B33" s="4" t="s">
        <v>104</v>
      </c>
    </row>
    <row r="34" spans="1:2" ht="12.75">
      <c r="A34" s="3" t="s">
        <v>105</v>
      </c>
      <c r="B34" s="4" t="s">
        <v>106</v>
      </c>
    </row>
    <row r="35" spans="1:2" ht="12.75">
      <c r="A35" s="3" t="s">
        <v>107</v>
      </c>
      <c r="B35" s="4" t="s">
        <v>108</v>
      </c>
    </row>
    <row r="36" spans="1:2" ht="12.75">
      <c r="A36" s="3" t="s">
        <v>109</v>
      </c>
      <c r="B36" s="4" t="s">
        <v>110</v>
      </c>
    </row>
    <row r="37" spans="1:2" ht="12.75">
      <c r="A37" s="3" t="s">
        <v>111</v>
      </c>
      <c r="B37" s="4" t="s">
        <v>112</v>
      </c>
    </row>
    <row r="38" spans="1:2" ht="12.75">
      <c r="A38" s="3" t="s">
        <v>113</v>
      </c>
      <c r="B38" s="4" t="s">
        <v>114</v>
      </c>
    </row>
    <row r="39" spans="1:2" ht="12.75">
      <c r="A39" s="3" t="s">
        <v>115</v>
      </c>
      <c r="B39" s="4" t="s">
        <v>116</v>
      </c>
    </row>
    <row r="40" spans="1:2" ht="12.75">
      <c r="A40" s="3" t="s">
        <v>117</v>
      </c>
      <c r="B40" s="4" t="s">
        <v>118</v>
      </c>
    </row>
    <row r="41" spans="1:2" ht="12.75">
      <c r="A41" s="3" t="s">
        <v>119</v>
      </c>
      <c r="B41" s="4" t="s">
        <v>120</v>
      </c>
    </row>
    <row r="42" spans="1:2" ht="12.75">
      <c r="A42" s="3" t="s">
        <v>121</v>
      </c>
      <c r="B42" s="4" t="s">
        <v>122</v>
      </c>
    </row>
    <row r="43" spans="1:2" ht="12.75">
      <c r="A43" s="3" t="s">
        <v>123</v>
      </c>
      <c r="B43" s="4" t="s">
        <v>124</v>
      </c>
    </row>
    <row r="44" spans="1:2" ht="12.75">
      <c r="A44" s="3" t="s">
        <v>125</v>
      </c>
      <c r="B44" s="4" t="s">
        <v>126</v>
      </c>
    </row>
    <row r="45" spans="1:2" ht="12.75">
      <c r="A45" s="3" t="s">
        <v>127</v>
      </c>
      <c r="B45" s="4" t="s">
        <v>128</v>
      </c>
    </row>
    <row r="46" spans="1:2" ht="12.75">
      <c r="A46" s="3" t="s">
        <v>129</v>
      </c>
      <c r="B46" s="4" t="s">
        <v>130</v>
      </c>
    </row>
    <row r="47" spans="1:2" ht="12.75">
      <c r="A47" s="3" t="s">
        <v>131</v>
      </c>
      <c r="B47" s="4" t="s">
        <v>132</v>
      </c>
    </row>
    <row r="48" spans="1:2" ht="12.75">
      <c r="A48" s="3" t="s">
        <v>133</v>
      </c>
      <c r="B48" s="4" t="s">
        <v>134</v>
      </c>
    </row>
    <row r="49" spans="1:2" ht="12.75">
      <c r="A49" s="3" t="s">
        <v>135</v>
      </c>
      <c r="B49" s="4" t="s">
        <v>136</v>
      </c>
    </row>
    <row r="50" spans="1:2" ht="12.75">
      <c r="A50" s="3" t="s">
        <v>137</v>
      </c>
      <c r="B50" s="4" t="s">
        <v>138</v>
      </c>
    </row>
    <row r="51" spans="1:2" ht="12.75">
      <c r="A51" s="3" t="s">
        <v>139</v>
      </c>
      <c r="B51" s="4" t="s">
        <v>140</v>
      </c>
    </row>
    <row r="52" spans="1:2" ht="12.75">
      <c r="A52" s="3" t="s">
        <v>141</v>
      </c>
      <c r="B52" s="4" t="s">
        <v>142</v>
      </c>
    </row>
    <row r="53" spans="1:2" ht="12.75">
      <c r="A53" s="3" t="s">
        <v>143</v>
      </c>
      <c r="B53" s="4" t="s">
        <v>144</v>
      </c>
    </row>
    <row r="54" spans="1:2" ht="12.75">
      <c r="A54" s="3" t="s">
        <v>145</v>
      </c>
      <c r="B54" s="4" t="s">
        <v>146</v>
      </c>
    </row>
    <row r="55" spans="1:2" ht="12.75">
      <c r="A55" s="3" t="s">
        <v>147</v>
      </c>
      <c r="B55" s="4" t="s">
        <v>148</v>
      </c>
    </row>
    <row r="56" spans="1:2" ht="12.75">
      <c r="A56" s="3" t="s">
        <v>149</v>
      </c>
      <c r="B56" s="4" t="s">
        <v>150</v>
      </c>
    </row>
    <row r="57" spans="1:2" ht="12.75">
      <c r="A57" s="3" t="s">
        <v>151</v>
      </c>
      <c r="B57" s="4" t="s">
        <v>152</v>
      </c>
    </row>
    <row r="58" spans="1:2" ht="12.75">
      <c r="A58" s="3" t="s">
        <v>153</v>
      </c>
      <c r="B58" s="4" t="s">
        <v>154</v>
      </c>
    </row>
    <row r="59" spans="1:2" ht="12.75">
      <c r="A59" s="3" t="s">
        <v>155</v>
      </c>
      <c r="B59" s="4" t="s">
        <v>156</v>
      </c>
    </row>
    <row r="60" spans="1:2" ht="12.75">
      <c r="A60" s="3" t="s">
        <v>157</v>
      </c>
      <c r="B60" s="4" t="s">
        <v>158</v>
      </c>
    </row>
    <row r="61" spans="1:2" ht="12.75">
      <c r="A61" s="3" t="s">
        <v>159</v>
      </c>
      <c r="B61" s="4" t="s">
        <v>160</v>
      </c>
    </row>
    <row r="62" spans="1:2" ht="12.75">
      <c r="A62" s="3" t="s">
        <v>161</v>
      </c>
      <c r="B62" s="4" t="s">
        <v>162</v>
      </c>
    </row>
    <row r="63" spans="1:2" ht="12.75">
      <c r="A63" s="3" t="s">
        <v>163</v>
      </c>
      <c r="B63" s="4" t="s">
        <v>164</v>
      </c>
    </row>
    <row r="64" spans="1:2" ht="12.75">
      <c r="A64" s="3" t="s">
        <v>165</v>
      </c>
      <c r="B64" s="4" t="s">
        <v>166</v>
      </c>
    </row>
    <row r="65" spans="1:2" ht="12.75">
      <c r="A65" s="3" t="s">
        <v>167</v>
      </c>
      <c r="B65" s="4" t="s">
        <v>168</v>
      </c>
    </row>
    <row r="66" spans="1:2" ht="12.75">
      <c r="A66" s="3" t="s">
        <v>169</v>
      </c>
      <c r="B66" s="4" t="s">
        <v>170</v>
      </c>
    </row>
    <row r="67" spans="1:2" ht="12.75">
      <c r="A67" s="3" t="s">
        <v>171</v>
      </c>
      <c r="B67" s="4" t="s">
        <v>172</v>
      </c>
    </row>
    <row r="68" spans="1:2" ht="12.75">
      <c r="A68" s="3" t="s">
        <v>173</v>
      </c>
      <c r="B68" s="4" t="s">
        <v>174</v>
      </c>
    </row>
    <row r="69" spans="1:2" ht="12.75">
      <c r="A69" s="3" t="s">
        <v>175</v>
      </c>
      <c r="B69" s="4" t="s">
        <v>176</v>
      </c>
    </row>
    <row r="70" spans="1:2" ht="12.75">
      <c r="A70" s="3" t="s">
        <v>177</v>
      </c>
      <c r="B70" s="4" t="s">
        <v>178</v>
      </c>
    </row>
    <row r="71" spans="1:2" ht="12.75">
      <c r="A71" s="3" t="s">
        <v>179</v>
      </c>
      <c r="B71" s="4" t="s">
        <v>180</v>
      </c>
    </row>
    <row r="72" spans="1:2" ht="12.75">
      <c r="A72" s="3" t="s">
        <v>181</v>
      </c>
      <c r="B72" s="4" t="s">
        <v>182</v>
      </c>
    </row>
    <row r="73" spans="1:2" ht="12.75">
      <c r="A73" s="3" t="s">
        <v>183</v>
      </c>
      <c r="B73" s="4" t="s">
        <v>184</v>
      </c>
    </row>
    <row r="74" spans="1:2" ht="12.75">
      <c r="A74" s="3" t="s">
        <v>185</v>
      </c>
      <c r="B74" s="4" t="s">
        <v>186</v>
      </c>
    </row>
    <row r="75" spans="1:2" ht="12.75">
      <c r="A75" s="3" t="s">
        <v>187</v>
      </c>
      <c r="B75" s="4" t="s">
        <v>188</v>
      </c>
    </row>
    <row r="76" spans="1:2" ht="12.75">
      <c r="A76" s="3" t="s">
        <v>189</v>
      </c>
      <c r="B76" s="4" t="s">
        <v>190</v>
      </c>
    </row>
    <row r="77" spans="1:2" ht="12.75">
      <c r="A77" s="3" t="s">
        <v>191</v>
      </c>
      <c r="B77" s="4" t="s">
        <v>192</v>
      </c>
    </row>
    <row r="78" spans="1:2" ht="12.75">
      <c r="A78" s="3" t="s">
        <v>193</v>
      </c>
      <c r="B78" s="4" t="s">
        <v>194</v>
      </c>
    </row>
    <row r="79" spans="1:2" ht="12.75">
      <c r="A79" s="3" t="s">
        <v>195</v>
      </c>
      <c r="B79" s="4" t="s">
        <v>196</v>
      </c>
    </row>
    <row r="80" spans="1:2" ht="12.75">
      <c r="A80" s="3" t="s">
        <v>197</v>
      </c>
      <c r="B80" s="4" t="s">
        <v>198</v>
      </c>
    </row>
    <row r="81" spans="1:2" ht="12.75">
      <c r="A81" s="3" t="s">
        <v>199</v>
      </c>
      <c r="B81" s="4" t="s">
        <v>200</v>
      </c>
    </row>
    <row r="82" spans="1:2" ht="12.75">
      <c r="A82" s="3" t="s">
        <v>201</v>
      </c>
      <c r="B82" s="4" t="s">
        <v>202</v>
      </c>
    </row>
    <row r="83" spans="1:2" ht="12.75">
      <c r="A83" s="3" t="s">
        <v>203</v>
      </c>
      <c r="B83" s="4" t="s">
        <v>204</v>
      </c>
    </row>
    <row r="84" spans="1:2" ht="12.75">
      <c r="A84" s="3" t="s">
        <v>205</v>
      </c>
      <c r="B84" s="4" t="s">
        <v>206</v>
      </c>
    </row>
    <row r="85" spans="1:2" ht="12.75">
      <c r="A85" s="3" t="s">
        <v>207</v>
      </c>
      <c r="B85" s="4" t="s">
        <v>208</v>
      </c>
    </row>
    <row r="86" spans="1:2" ht="12.75">
      <c r="A86" s="3" t="s">
        <v>209</v>
      </c>
      <c r="B86" s="4" t="s">
        <v>210</v>
      </c>
    </row>
    <row r="87" spans="1:2" ht="12.75">
      <c r="A87" s="3" t="s">
        <v>211</v>
      </c>
      <c r="B87" s="4" t="s">
        <v>212</v>
      </c>
    </row>
    <row r="88" spans="1:2" ht="12.75">
      <c r="A88" s="3" t="s">
        <v>213</v>
      </c>
      <c r="B88" s="4" t="s">
        <v>214</v>
      </c>
    </row>
    <row r="89" spans="1:2" ht="12.75">
      <c r="A89" s="3" t="s">
        <v>215</v>
      </c>
      <c r="B89" s="4" t="s">
        <v>216</v>
      </c>
    </row>
    <row r="90" spans="1:2" ht="12.75">
      <c r="A90" s="3" t="s">
        <v>217</v>
      </c>
      <c r="B90" s="4" t="s">
        <v>218</v>
      </c>
    </row>
    <row r="91" spans="1:2" ht="12.75">
      <c r="A91" s="3" t="s">
        <v>219</v>
      </c>
      <c r="B91" s="4" t="s">
        <v>220</v>
      </c>
    </row>
    <row r="92" spans="1:2" ht="12.75">
      <c r="A92" s="3" t="s">
        <v>221</v>
      </c>
      <c r="B92" s="4" t="s">
        <v>222</v>
      </c>
    </row>
    <row r="93" spans="1:2" ht="12.75">
      <c r="A93" s="3" t="s">
        <v>223</v>
      </c>
      <c r="B93" s="4" t="s">
        <v>224</v>
      </c>
    </row>
    <row r="94" spans="1:2" ht="12.75">
      <c r="A94" s="3" t="s">
        <v>225</v>
      </c>
      <c r="B94" s="4" t="s">
        <v>226</v>
      </c>
    </row>
    <row r="95" spans="1:2" ht="12.75">
      <c r="A95" s="3" t="s">
        <v>227</v>
      </c>
      <c r="B95" s="4" t="s">
        <v>228</v>
      </c>
    </row>
    <row r="96" spans="1:2" ht="12.75">
      <c r="A96" s="3" t="s">
        <v>229</v>
      </c>
      <c r="B96" s="4" t="s">
        <v>230</v>
      </c>
    </row>
    <row r="97" spans="1:2" ht="12.75">
      <c r="A97" s="3" t="s">
        <v>231</v>
      </c>
      <c r="B97" s="4" t="s">
        <v>232</v>
      </c>
    </row>
    <row r="98" spans="1:2" ht="12.75">
      <c r="A98" s="3" t="s">
        <v>233</v>
      </c>
      <c r="B98" s="4" t="s">
        <v>234</v>
      </c>
    </row>
    <row r="99" spans="1:2" ht="12.75">
      <c r="A99" s="3" t="s">
        <v>235</v>
      </c>
      <c r="B99" s="4" t="s">
        <v>236</v>
      </c>
    </row>
    <row r="100" spans="1:2" ht="12.75">
      <c r="A100" s="3" t="s">
        <v>237</v>
      </c>
      <c r="B100" s="4" t="s">
        <v>238</v>
      </c>
    </row>
    <row r="101" spans="1:2" ht="12.75">
      <c r="A101" s="3" t="s">
        <v>239</v>
      </c>
      <c r="B101" s="4" t="s">
        <v>240</v>
      </c>
    </row>
    <row r="102" spans="1:2" ht="12.75">
      <c r="A102" s="3" t="s">
        <v>241</v>
      </c>
      <c r="B102" s="4" t="s">
        <v>242</v>
      </c>
    </row>
    <row r="103" spans="1:2" ht="12.75">
      <c r="A103" s="3" t="s">
        <v>243</v>
      </c>
      <c r="B103" s="4" t="s">
        <v>244</v>
      </c>
    </row>
    <row r="104" spans="1:2" ht="12.75">
      <c r="A104" s="3" t="s">
        <v>245</v>
      </c>
      <c r="B104" s="4" t="s">
        <v>246</v>
      </c>
    </row>
    <row r="105" spans="1:2" ht="12.75">
      <c r="A105" s="3" t="s">
        <v>247</v>
      </c>
      <c r="B105" s="4" t="s">
        <v>248</v>
      </c>
    </row>
    <row r="106" spans="1:2" ht="12.75">
      <c r="A106" s="3" t="s">
        <v>249</v>
      </c>
      <c r="B106" s="4" t="s">
        <v>250</v>
      </c>
    </row>
    <row r="107" spans="1:2" ht="12.75">
      <c r="A107" s="3" t="s">
        <v>251</v>
      </c>
      <c r="B107" s="4" t="s">
        <v>252</v>
      </c>
    </row>
    <row r="108" spans="1:2" ht="12.75">
      <c r="A108" s="3" t="s">
        <v>253</v>
      </c>
      <c r="B108" s="4" t="s">
        <v>254</v>
      </c>
    </row>
    <row r="109" spans="1:2" ht="12.75">
      <c r="A109" s="3" t="s">
        <v>255</v>
      </c>
      <c r="B109" s="4" t="s">
        <v>256</v>
      </c>
    </row>
    <row r="110" spans="1:2" ht="12.75">
      <c r="A110" s="3" t="s">
        <v>257</v>
      </c>
      <c r="B110" s="4" t="s">
        <v>258</v>
      </c>
    </row>
    <row r="111" spans="1:2" ht="12.75">
      <c r="A111" s="3" t="s">
        <v>259</v>
      </c>
      <c r="B111" s="4" t="s">
        <v>260</v>
      </c>
    </row>
    <row r="112" spans="1:2" ht="12.75">
      <c r="A112" s="3" t="s">
        <v>261</v>
      </c>
      <c r="B112" s="4" t="s">
        <v>262</v>
      </c>
    </row>
    <row r="113" spans="1:2" ht="12.75">
      <c r="A113" s="3" t="s">
        <v>263</v>
      </c>
      <c r="B113" s="4" t="s">
        <v>264</v>
      </c>
    </row>
    <row r="114" spans="1:2" ht="12.75">
      <c r="A114" s="3" t="s">
        <v>265</v>
      </c>
      <c r="B114" s="4" t="s">
        <v>266</v>
      </c>
    </row>
    <row r="115" spans="1:2" ht="12.75">
      <c r="A115" s="3" t="s">
        <v>267</v>
      </c>
      <c r="B115" s="4" t="s">
        <v>268</v>
      </c>
    </row>
    <row r="116" spans="1:2" ht="12.75">
      <c r="A116" s="3" t="s">
        <v>269</v>
      </c>
      <c r="B116" s="4" t="s">
        <v>270</v>
      </c>
    </row>
    <row r="117" spans="1:2" ht="12.75">
      <c r="A117" s="3" t="s">
        <v>271</v>
      </c>
      <c r="B117" s="4" t="s">
        <v>272</v>
      </c>
    </row>
    <row r="118" spans="1:2" ht="12.75">
      <c r="A118" s="3" t="s">
        <v>273</v>
      </c>
      <c r="B118" s="4" t="s">
        <v>274</v>
      </c>
    </row>
    <row r="119" spans="1:2" ht="12.75">
      <c r="A119" s="3" t="s">
        <v>275</v>
      </c>
      <c r="B119" s="4" t="s">
        <v>276</v>
      </c>
    </row>
    <row r="120" spans="1:2" ht="12.75">
      <c r="A120" s="3" t="s">
        <v>277</v>
      </c>
      <c r="B120" s="4" t="s">
        <v>278</v>
      </c>
    </row>
    <row r="121" spans="1:2" ht="12.75">
      <c r="A121" s="3" t="s">
        <v>279</v>
      </c>
      <c r="B121" s="4" t="s">
        <v>280</v>
      </c>
    </row>
    <row r="122" spans="1:2" ht="12.75">
      <c r="A122" s="3" t="s">
        <v>287</v>
      </c>
      <c r="B122" s="4" t="s">
        <v>288</v>
      </c>
    </row>
    <row r="123" spans="1:2" ht="12.75">
      <c r="A123" s="3" t="s">
        <v>289</v>
      </c>
      <c r="B123" s="4" t="s">
        <v>290</v>
      </c>
    </row>
    <row r="124" spans="1:2" ht="12.75">
      <c r="A124" s="3" t="s">
        <v>291</v>
      </c>
      <c r="B124" s="4" t="s">
        <v>292</v>
      </c>
    </row>
    <row r="125" spans="1:2" ht="12.75">
      <c r="A125" s="3" t="s">
        <v>293</v>
      </c>
      <c r="B125" s="4" t="s">
        <v>294</v>
      </c>
    </row>
    <row r="126" spans="1:2" ht="12.75">
      <c r="A126" s="3" t="s">
        <v>295</v>
      </c>
      <c r="B126" s="4" t="s">
        <v>296</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7"/>
  <dimension ref="A1:E1"/>
  <sheetViews>
    <sheetView workbookViewId="0" topLeftCell="A1">
      <selection activeCell="E2" sqref="E2"/>
    </sheetView>
  </sheetViews>
  <sheetFormatPr defaultColWidth="9.140625" defaultRowHeight="12.75"/>
  <cols>
    <col min="1" max="1" width="17.57421875" style="0" customWidth="1"/>
    <col min="2" max="2" width="11.28125" style="0" customWidth="1"/>
    <col min="3" max="3" width="12.8515625" style="0" customWidth="1"/>
    <col min="5" max="5" width="19.140625" style="0" customWidth="1"/>
  </cols>
  <sheetData>
    <row r="1" spans="1:5" ht="25.5">
      <c r="A1" s="1" t="s">
        <v>31</v>
      </c>
      <c r="B1" t="s">
        <v>32</v>
      </c>
      <c r="C1" t="s">
        <v>33</v>
      </c>
      <c r="D1" t="s">
        <v>34</v>
      </c>
      <c r="E1" t="s">
        <v>550</v>
      </c>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13"/>
  <dimension ref="A1:C344"/>
  <sheetViews>
    <sheetView workbookViewId="0" topLeftCell="A1">
      <selection activeCell="B2" sqref="B2:B126"/>
    </sheetView>
  </sheetViews>
  <sheetFormatPr defaultColWidth="9.140625" defaultRowHeight="12.75"/>
  <cols>
    <col min="3" max="3" width="63.8515625" style="0" customWidth="1"/>
  </cols>
  <sheetData>
    <row r="1" spans="1:3" ht="12.75">
      <c r="A1" s="5" t="s">
        <v>39</v>
      </c>
      <c r="B1" s="5" t="s">
        <v>297</v>
      </c>
      <c r="C1" s="5" t="s">
        <v>298</v>
      </c>
    </row>
    <row r="2" spans="1:3" ht="12.75">
      <c r="A2" s="6" t="s">
        <v>41</v>
      </c>
      <c r="B2" s="6" t="s">
        <v>299</v>
      </c>
      <c r="C2" s="7" t="s">
        <v>42</v>
      </c>
    </row>
    <row r="3" spans="1:3" ht="12.75">
      <c r="A3" s="6" t="s">
        <v>41</v>
      </c>
      <c r="B3" s="6" t="s">
        <v>300</v>
      </c>
      <c r="C3" s="7" t="s">
        <v>301</v>
      </c>
    </row>
    <row r="4" spans="1:3" ht="12.75">
      <c r="A4" s="6" t="s">
        <v>41</v>
      </c>
      <c r="B4" s="6" t="s">
        <v>302</v>
      </c>
      <c r="C4" s="7" t="s">
        <v>303</v>
      </c>
    </row>
    <row r="5" spans="1:3" ht="12.75">
      <c r="A5" s="6" t="s">
        <v>41</v>
      </c>
      <c r="B5" s="6" t="s">
        <v>41</v>
      </c>
      <c r="C5" s="7" t="s">
        <v>304</v>
      </c>
    </row>
    <row r="6" spans="1:3" ht="12.75">
      <c r="A6" s="6" t="s">
        <v>41</v>
      </c>
      <c r="B6" s="6" t="s">
        <v>43</v>
      </c>
      <c r="C6" s="7" t="s">
        <v>305</v>
      </c>
    </row>
    <row r="7" spans="1:3" ht="12.75">
      <c r="A7" s="6" t="s">
        <v>41</v>
      </c>
      <c r="B7" s="6" t="s">
        <v>306</v>
      </c>
      <c r="C7" s="7" t="s">
        <v>307</v>
      </c>
    </row>
    <row r="8" spans="1:3" ht="12.75">
      <c r="A8" s="6" t="s">
        <v>41</v>
      </c>
      <c r="B8" s="6" t="s">
        <v>57</v>
      </c>
      <c r="C8" s="7" t="s">
        <v>308</v>
      </c>
    </row>
    <row r="9" spans="1:3" ht="12.75">
      <c r="A9" s="6" t="s">
        <v>41</v>
      </c>
      <c r="B9" s="6" t="s">
        <v>309</v>
      </c>
      <c r="C9" s="7" t="s">
        <v>310</v>
      </c>
    </row>
    <row r="10" spans="1:3" ht="12.75">
      <c r="A10" s="6" t="s">
        <v>41</v>
      </c>
      <c r="B10" s="6" t="s">
        <v>67</v>
      </c>
      <c r="C10" s="7" t="s">
        <v>311</v>
      </c>
    </row>
    <row r="11" spans="1:3" ht="12.75">
      <c r="A11" s="6" t="s">
        <v>41</v>
      </c>
      <c r="B11" s="6" t="s">
        <v>47</v>
      </c>
      <c r="C11" s="7" t="s">
        <v>312</v>
      </c>
    </row>
    <row r="12" spans="1:3" ht="12.75">
      <c r="A12" s="6" t="s">
        <v>41</v>
      </c>
      <c r="B12" s="6" t="s">
        <v>75</v>
      </c>
      <c r="C12" s="7" t="s">
        <v>313</v>
      </c>
    </row>
    <row r="13" spans="1:3" ht="12.75">
      <c r="A13" s="6" t="s">
        <v>41</v>
      </c>
      <c r="B13" s="6" t="s">
        <v>314</v>
      </c>
      <c r="C13" s="7" t="s">
        <v>315</v>
      </c>
    </row>
    <row r="14" spans="1:3" ht="12.75">
      <c r="A14" s="6" t="s">
        <v>41</v>
      </c>
      <c r="B14" s="6" t="s">
        <v>316</v>
      </c>
      <c r="C14" s="7" t="s">
        <v>317</v>
      </c>
    </row>
    <row r="15" spans="1:3" ht="12.75">
      <c r="A15" s="6" t="s">
        <v>41</v>
      </c>
      <c r="B15" s="6" t="s">
        <v>318</v>
      </c>
      <c r="C15" s="7" t="s">
        <v>319</v>
      </c>
    </row>
    <row r="16" spans="1:3" ht="12.75">
      <c r="A16" s="6" t="s">
        <v>41</v>
      </c>
      <c r="B16" s="6" t="s">
        <v>320</v>
      </c>
      <c r="C16" s="7" t="s">
        <v>321</v>
      </c>
    </row>
    <row r="17" spans="1:3" ht="12.75">
      <c r="A17" s="6" t="s">
        <v>41</v>
      </c>
      <c r="B17" s="6" t="s">
        <v>322</v>
      </c>
      <c r="C17" s="7" t="s">
        <v>323</v>
      </c>
    </row>
    <row r="18" spans="1:3" ht="12.75">
      <c r="A18" s="6" t="s">
        <v>41</v>
      </c>
      <c r="B18" s="6" t="s">
        <v>324</v>
      </c>
      <c r="C18" s="7" t="s">
        <v>325</v>
      </c>
    </row>
    <row r="19" spans="1:3" ht="12.75">
      <c r="A19" s="6" t="s">
        <v>41</v>
      </c>
      <c r="B19" s="6" t="s">
        <v>326</v>
      </c>
      <c r="C19" s="7" t="s">
        <v>327</v>
      </c>
    </row>
    <row r="20" spans="1:3" ht="12.75">
      <c r="A20" s="6" t="s">
        <v>41</v>
      </c>
      <c r="B20" s="6" t="s">
        <v>328</v>
      </c>
      <c r="C20" s="7" t="s">
        <v>329</v>
      </c>
    </row>
    <row r="21" spans="1:3" ht="12.75">
      <c r="A21" s="6" t="s">
        <v>41</v>
      </c>
      <c r="B21" s="6" t="s">
        <v>330</v>
      </c>
      <c r="C21" s="7" t="s">
        <v>331</v>
      </c>
    </row>
    <row r="22" spans="1:3" ht="12.75">
      <c r="A22" s="6" t="s">
        <v>41</v>
      </c>
      <c r="B22" s="6" t="s">
        <v>332</v>
      </c>
      <c r="C22" s="7" t="s">
        <v>333</v>
      </c>
    </row>
    <row r="23" spans="1:3" ht="12.75">
      <c r="A23" s="6" t="s">
        <v>41</v>
      </c>
      <c r="B23" s="6" t="s">
        <v>334</v>
      </c>
      <c r="C23" s="7" t="s">
        <v>335</v>
      </c>
    </row>
    <row r="24" spans="1:3" ht="12.75">
      <c r="A24" s="6" t="s">
        <v>41</v>
      </c>
      <c r="B24" s="6" t="s">
        <v>336</v>
      </c>
      <c r="C24" s="7" t="s">
        <v>337</v>
      </c>
    </row>
    <row r="25" spans="1:3" ht="12.75">
      <c r="A25" s="6" t="s">
        <v>41</v>
      </c>
      <c r="B25" s="6" t="s">
        <v>338</v>
      </c>
      <c r="C25" s="7" t="s">
        <v>339</v>
      </c>
    </row>
    <row r="26" spans="1:3" ht="12.75">
      <c r="A26" s="6" t="s">
        <v>41</v>
      </c>
      <c r="B26" s="6" t="s">
        <v>340</v>
      </c>
      <c r="C26" s="7" t="s">
        <v>341</v>
      </c>
    </row>
    <row r="27" spans="1:3" ht="12.75">
      <c r="A27" s="6" t="s">
        <v>43</v>
      </c>
      <c r="B27" s="6" t="s">
        <v>299</v>
      </c>
      <c r="C27" s="7" t="s">
        <v>44</v>
      </c>
    </row>
    <row r="28" spans="1:3" ht="12.75">
      <c r="A28" s="6" t="s">
        <v>43</v>
      </c>
      <c r="B28" s="6" t="s">
        <v>41</v>
      </c>
      <c r="C28" s="7" t="s">
        <v>342</v>
      </c>
    </row>
    <row r="29" spans="1:3" ht="12.75">
      <c r="A29" s="6" t="s">
        <v>43</v>
      </c>
      <c r="B29" s="6" t="s">
        <v>43</v>
      </c>
      <c r="C29" s="7" t="s">
        <v>343</v>
      </c>
    </row>
    <row r="30" spans="1:3" ht="12.75">
      <c r="A30" s="6" t="s">
        <v>43</v>
      </c>
      <c r="B30" s="6" t="s">
        <v>45</v>
      </c>
      <c r="C30" s="7" t="s">
        <v>344</v>
      </c>
    </row>
    <row r="31" spans="1:3" ht="12.75">
      <c r="A31" s="6" t="s">
        <v>43</v>
      </c>
      <c r="B31" s="6" t="s">
        <v>306</v>
      </c>
      <c r="C31" s="7" t="s">
        <v>345</v>
      </c>
    </row>
    <row r="32" spans="1:3" ht="12.75">
      <c r="A32" s="6" t="s">
        <v>43</v>
      </c>
      <c r="B32" s="6" t="s">
        <v>55</v>
      </c>
      <c r="C32" s="7" t="s">
        <v>346</v>
      </c>
    </row>
    <row r="33" spans="1:3" ht="12.75">
      <c r="A33" s="6" t="s">
        <v>43</v>
      </c>
      <c r="B33" s="6" t="s">
        <v>347</v>
      </c>
      <c r="C33" s="7" t="s">
        <v>348</v>
      </c>
    </row>
    <row r="34" spans="1:3" ht="12.75">
      <c r="A34" s="6" t="s">
        <v>43</v>
      </c>
      <c r="B34" s="6" t="s">
        <v>349</v>
      </c>
      <c r="C34" s="7" t="s">
        <v>350</v>
      </c>
    </row>
    <row r="35" spans="1:3" ht="12.75">
      <c r="A35" s="6" t="s">
        <v>43</v>
      </c>
      <c r="B35" s="6" t="s">
        <v>351</v>
      </c>
      <c r="C35" s="7" t="s">
        <v>352</v>
      </c>
    </row>
    <row r="36" spans="1:3" ht="12.75">
      <c r="A36" s="6" t="s">
        <v>43</v>
      </c>
      <c r="B36" s="6" t="s">
        <v>353</v>
      </c>
      <c r="C36" s="7" t="s">
        <v>354</v>
      </c>
    </row>
    <row r="37" spans="1:3" ht="12.75">
      <c r="A37" s="6" t="s">
        <v>43</v>
      </c>
      <c r="B37" s="6" t="s">
        <v>355</v>
      </c>
      <c r="C37" s="7" t="s">
        <v>356</v>
      </c>
    </row>
    <row r="38" spans="1:3" ht="12.75">
      <c r="A38" s="6" t="s">
        <v>43</v>
      </c>
      <c r="B38" s="6" t="s">
        <v>326</v>
      </c>
      <c r="C38" s="7" t="s">
        <v>357</v>
      </c>
    </row>
    <row r="39" spans="1:3" ht="12.75">
      <c r="A39" s="6" t="s">
        <v>43</v>
      </c>
      <c r="B39" s="6" t="s">
        <v>358</v>
      </c>
      <c r="C39" s="7" t="s">
        <v>359</v>
      </c>
    </row>
    <row r="40" spans="1:3" ht="12.75">
      <c r="A40" s="6" t="s">
        <v>43</v>
      </c>
      <c r="B40" s="6" t="s">
        <v>328</v>
      </c>
      <c r="C40" s="7" t="s">
        <v>360</v>
      </c>
    </row>
    <row r="41" spans="1:3" ht="12.75">
      <c r="A41" s="6" t="s">
        <v>43</v>
      </c>
      <c r="B41" s="6" t="s">
        <v>330</v>
      </c>
      <c r="C41" s="7" t="s">
        <v>361</v>
      </c>
    </row>
    <row r="42" spans="1:3" ht="12.75">
      <c r="A42" s="6" t="s">
        <v>45</v>
      </c>
      <c r="B42" s="6" t="s">
        <v>299</v>
      </c>
      <c r="C42" s="7" t="s">
        <v>46</v>
      </c>
    </row>
    <row r="43" spans="1:3" ht="12.75">
      <c r="A43" s="6" t="s">
        <v>45</v>
      </c>
      <c r="B43" s="6" t="s">
        <v>41</v>
      </c>
      <c r="C43" s="7" t="s">
        <v>362</v>
      </c>
    </row>
    <row r="44" spans="1:3" ht="12.75">
      <c r="A44" s="6" t="s">
        <v>45</v>
      </c>
      <c r="B44" s="6" t="s">
        <v>57</v>
      </c>
      <c r="C44" s="7" t="s">
        <v>363</v>
      </c>
    </row>
    <row r="45" spans="1:3" ht="12.75">
      <c r="A45" s="6" t="s">
        <v>45</v>
      </c>
      <c r="B45" s="6" t="s">
        <v>67</v>
      </c>
      <c r="C45" s="7" t="s">
        <v>364</v>
      </c>
    </row>
    <row r="46" spans="1:3" ht="12.75">
      <c r="A46" s="6" t="s">
        <v>45</v>
      </c>
      <c r="B46" s="6" t="s">
        <v>75</v>
      </c>
      <c r="C46" s="7" t="s">
        <v>365</v>
      </c>
    </row>
    <row r="47" spans="1:3" ht="12.75">
      <c r="A47" s="6" t="s">
        <v>45</v>
      </c>
      <c r="B47" s="6" t="s">
        <v>55</v>
      </c>
      <c r="C47" s="7" t="s">
        <v>366</v>
      </c>
    </row>
    <row r="48" spans="1:3" ht="12.75">
      <c r="A48" s="6" t="s">
        <v>45</v>
      </c>
      <c r="B48" s="6" t="s">
        <v>347</v>
      </c>
      <c r="C48" s="7" t="s">
        <v>367</v>
      </c>
    </row>
    <row r="49" spans="1:3" ht="12.75">
      <c r="A49" s="6" t="s">
        <v>45</v>
      </c>
      <c r="B49" s="6" t="s">
        <v>318</v>
      </c>
      <c r="C49" s="7" t="s">
        <v>368</v>
      </c>
    </row>
    <row r="50" spans="1:3" ht="12.75">
      <c r="A50" s="6" t="s">
        <v>45</v>
      </c>
      <c r="B50" s="6" t="s">
        <v>349</v>
      </c>
      <c r="C50" s="7" t="s">
        <v>369</v>
      </c>
    </row>
    <row r="51" spans="1:3" ht="12.75">
      <c r="A51" s="6" t="s">
        <v>45</v>
      </c>
      <c r="B51" s="6" t="s">
        <v>320</v>
      </c>
      <c r="C51" s="7" t="s">
        <v>282</v>
      </c>
    </row>
    <row r="52" spans="1:3" ht="12.75">
      <c r="A52" s="6" t="s">
        <v>45</v>
      </c>
      <c r="B52" s="6" t="s">
        <v>328</v>
      </c>
      <c r="C52" s="7" t="s">
        <v>370</v>
      </c>
    </row>
    <row r="53" spans="1:3" ht="12.75">
      <c r="A53" s="6" t="s">
        <v>51</v>
      </c>
      <c r="B53" s="6" t="s">
        <v>299</v>
      </c>
      <c r="C53" s="7" t="s">
        <v>52</v>
      </c>
    </row>
    <row r="54" spans="1:3" ht="12.75">
      <c r="A54" s="6" t="s">
        <v>51</v>
      </c>
      <c r="B54" s="6" t="s">
        <v>57</v>
      </c>
      <c r="C54" s="7" t="s">
        <v>371</v>
      </c>
    </row>
    <row r="55" spans="1:3" ht="12.75">
      <c r="A55" s="6" t="s">
        <v>51</v>
      </c>
      <c r="B55" s="6" t="s">
        <v>67</v>
      </c>
      <c r="C55" s="7" t="s">
        <v>372</v>
      </c>
    </row>
    <row r="56" spans="1:3" ht="12.75">
      <c r="A56" s="6" t="s">
        <v>51</v>
      </c>
      <c r="B56" s="6" t="s">
        <v>373</v>
      </c>
      <c r="C56" s="7" t="s">
        <v>374</v>
      </c>
    </row>
    <row r="57" spans="1:3" ht="12.75">
      <c r="A57" s="6" t="s">
        <v>51</v>
      </c>
      <c r="B57" s="6" t="s">
        <v>75</v>
      </c>
      <c r="C57" s="7" t="s">
        <v>375</v>
      </c>
    </row>
    <row r="58" spans="1:3" ht="12.75">
      <c r="A58" s="6" t="s">
        <v>51</v>
      </c>
      <c r="B58" s="6" t="s">
        <v>55</v>
      </c>
      <c r="C58" s="7" t="s">
        <v>376</v>
      </c>
    </row>
    <row r="59" spans="1:3" ht="12.75">
      <c r="A59" s="6" t="s">
        <v>51</v>
      </c>
      <c r="B59" s="6" t="s">
        <v>347</v>
      </c>
      <c r="C59" s="7" t="s">
        <v>377</v>
      </c>
    </row>
    <row r="60" spans="1:3" ht="12.75">
      <c r="A60" s="6" t="s">
        <v>51</v>
      </c>
      <c r="B60" s="6" t="s">
        <v>378</v>
      </c>
      <c r="C60" s="7" t="s">
        <v>379</v>
      </c>
    </row>
    <row r="61" spans="1:3" ht="12.75">
      <c r="A61" s="6" t="s">
        <v>51</v>
      </c>
      <c r="B61" s="6" t="s">
        <v>380</v>
      </c>
      <c r="C61" s="7" t="s">
        <v>381</v>
      </c>
    </row>
    <row r="62" spans="1:3" ht="12.75">
      <c r="A62" s="6" t="s">
        <v>51</v>
      </c>
      <c r="B62" s="6" t="s">
        <v>382</v>
      </c>
      <c r="C62" s="7" t="s">
        <v>383</v>
      </c>
    </row>
    <row r="63" spans="1:3" ht="12.75">
      <c r="A63" s="6" t="s">
        <v>51</v>
      </c>
      <c r="B63" s="6" t="s">
        <v>384</v>
      </c>
      <c r="C63" s="7" t="s">
        <v>385</v>
      </c>
    </row>
    <row r="64" spans="1:3" ht="12.75">
      <c r="A64" s="6" t="s">
        <v>51</v>
      </c>
      <c r="B64" s="6" t="s">
        <v>386</v>
      </c>
      <c r="C64" s="7" t="s">
        <v>342</v>
      </c>
    </row>
    <row r="65" spans="1:3" ht="12.75">
      <c r="A65" s="6" t="s">
        <v>51</v>
      </c>
      <c r="B65" s="6" t="s">
        <v>387</v>
      </c>
      <c r="C65" s="7" t="s">
        <v>388</v>
      </c>
    </row>
    <row r="66" spans="1:3" ht="12.75">
      <c r="A66" s="6" t="s">
        <v>51</v>
      </c>
      <c r="B66" s="6" t="s">
        <v>389</v>
      </c>
      <c r="C66" s="7" t="s">
        <v>307</v>
      </c>
    </row>
    <row r="67" spans="1:3" ht="12.75">
      <c r="A67" s="6" t="s">
        <v>51</v>
      </c>
      <c r="B67" s="6" t="s">
        <v>390</v>
      </c>
      <c r="C67" s="7" t="s">
        <v>282</v>
      </c>
    </row>
    <row r="68" spans="1:3" ht="12.75">
      <c r="A68" s="6" t="s">
        <v>57</v>
      </c>
      <c r="B68" s="6" t="s">
        <v>299</v>
      </c>
      <c r="C68" s="7" t="s">
        <v>58</v>
      </c>
    </row>
    <row r="69" spans="1:3" ht="12.75">
      <c r="A69" s="6" t="s">
        <v>57</v>
      </c>
      <c r="B69" s="6" t="s">
        <v>302</v>
      </c>
      <c r="C69" s="7" t="s">
        <v>391</v>
      </c>
    </row>
    <row r="70" spans="1:3" ht="12.75">
      <c r="A70" s="6" t="s">
        <v>57</v>
      </c>
      <c r="B70" s="6" t="s">
        <v>43</v>
      </c>
      <c r="C70" s="7" t="s">
        <v>392</v>
      </c>
    </row>
    <row r="71" spans="1:3" ht="12.75">
      <c r="A71" s="6" t="s">
        <v>57</v>
      </c>
      <c r="B71" s="6" t="s">
        <v>306</v>
      </c>
      <c r="C71" s="7" t="s">
        <v>393</v>
      </c>
    </row>
    <row r="72" spans="1:3" ht="12.75">
      <c r="A72" s="6" t="s">
        <v>57</v>
      </c>
      <c r="B72" s="6" t="s">
        <v>57</v>
      </c>
      <c r="C72" s="7" t="s">
        <v>394</v>
      </c>
    </row>
    <row r="73" spans="1:3" ht="12.75">
      <c r="A73" s="6" t="s">
        <v>57</v>
      </c>
      <c r="B73" s="6" t="s">
        <v>59</v>
      </c>
      <c r="C73" s="7" t="s">
        <v>395</v>
      </c>
    </row>
    <row r="74" spans="1:3" ht="12.75">
      <c r="A74" s="6" t="s">
        <v>57</v>
      </c>
      <c r="B74" s="6" t="s">
        <v>61</v>
      </c>
      <c r="C74" s="7" t="s">
        <v>396</v>
      </c>
    </row>
    <row r="75" spans="1:3" ht="12.75">
      <c r="A75" s="6" t="s">
        <v>57</v>
      </c>
      <c r="B75" s="6" t="s">
        <v>63</v>
      </c>
      <c r="C75" s="7" t="s">
        <v>397</v>
      </c>
    </row>
    <row r="76" spans="1:3" ht="12.75">
      <c r="A76" s="6" t="s">
        <v>57</v>
      </c>
      <c r="B76" s="6" t="s">
        <v>47</v>
      </c>
      <c r="C76" s="7" t="s">
        <v>398</v>
      </c>
    </row>
    <row r="77" spans="1:3" ht="12.75">
      <c r="A77" s="6" t="s">
        <v>57</v>
      </c>
      <c r="B77" s="6" t="s">
        <v>53</v>
      </c>
      <c r="C77" s="7" t="s">
        <v>399</v>
      </c>
    </row>
    <row r="78" spans="1:3" ht="12.75">
      <c r="A78" s="6" t="s">
        <v>57</v>
      </c>
      <c r="B78" s="6" t="s">
        <v>400</v>
      </c>
      <c r="C78" s="7" t="s">
        <v>401</v>
      </c>
    </row>
    <row r="79" spans="1:3" ht="12.75">
      <c r="A79" s="6" t="s">
        <v>57</v>
      </c>
      <c r="B79" s="6" t="s">
        <v>338</v>
      </c>
      <c r="C79" s="7" t="s">
        <v>342</v>
      </c>
    </row>
    <row r="80" spans="1:3" ht="12.75">
      <c r="A80" s="6" t="s">
        <v>57</v>
      </c>
      <c r="B80" s="6" t="s">
        <v>402</v>
      </c>
      <c r="C80" s="7" t="s">
        <v>403</v>
      </c>
    </row>
    <row r="81" spans="1:3" ht="12.75">
      <c r="A81" s="6" t="s">
        <v>57</v>
      </c>
      <c r="B81" s="6" t="s">
        <v>404</v>
      </c>
      <c r="C81" s="7" t="s">
        <v>405</v>
      </c>
    </row>
    <row r="82" spans="1:3" ht="12.75">
      <c r="A82" s="6" t="s">
        <v>57</v>
      </c>
      <c r="B82" s="6" t="s">
        <v>406</v>
      </c>
      <c r="C82" s="7" t="s">
        <v>407</v>
      </c>
    </row>
    <row r="83" spans="1:3" ht="12.75">
      <c r="A83" s="6" t="s">
        <v>57</v>
      </c>
      <c r="B83" s="6" t="s">
        <v>386</v>
      </c>
      <c r="C83" s="7" t="s">
        <v>408</v>
      </c>
    </row>
    <row r="84" spans="1:3" ht="12.75">
      <c r="A84" s="6" t="s">
        <v>57</v>
      </c>
      <c r="B84" s="6" t="s">
        <v>387</v>
      </c>
      <c r="C84" s="7" t="s">
        <v>409</v>
      </c>
    </row>
    <row r="85" spans="1:3" ht="12.75">
      <c r="A85" s="6" t="s">
        <v>57</v>
      </c>
      <c r="B85" s="6" t="s">
        <v>389</v>
      </c>
      <c r="C85" s="7" t="s">
        <v>410</v>
      </c>
    </row>
    <row r="86" spans="1:3" ht="12.75">
      <c r="A86" s="6" t="s">
        <v>59</v>
      </c>
      <c r="B86" s="6" t="s">
        <v>299</v>
      </c>
      <c r="C86" s="7" t="s">
        <v>60</v>
      </c>
    </row>
    <row r="87" spans="1:3" ht="12.75">
      <c r="A87" s="6" t="s">
        <v>59</v>
      </c>
      <c r="B87" s="6" t="s">
        <v>300</v>
      </c>
      <c r="C87" s="7" t="s">
        <v>411</v>
      </c>
    </row>
    <row r="88" spans="1:3" ht="12.75">
      <c r="A88" s="6" t="s">
        <v>59</v>
      </c>
      <c r="B88" s="6" t="s">
        <v>302</v>
      </c>
      <c r="C88" s="7" t="s">
        <v>412</v>
      </c>
    </row>
    <row r="89" spans="1:3" ht="12.75">
      <c r="A89" s="6" t="s">
        <v>59</v>
      </c>
      <c r="B89" s="6" t="s">
        <v>41</v>
      </c>
      <c r="C89" s="7" t="s">
        <v>413</v>
      </c>
    </row>
    <row r="90" spans="1:3" ht="12.75">
      <c r="A90" s="6" t="s">
        <v>59</v>
      </c>
      <c r="B90" s="6" t="s">
        <v>43</v>
      </c>
      <c r="C90" s="7" t="s">
        <v>414</v>
      </c>
    </row>
    <row r="91" spans="1:3" ht="12.75">
      <c r="A91" s="6" t="s">
        <v>59</v>
      </c>
      <c r="B91" s="6" t="s">
        <v>45</v>
      </c>
      <c r="C91" s="7" t="s">
        <v>415</v>
      </c>
    </row>
    <row r="92" spans="1:3" ht="12.75">
      <c r="A92" s="6" t="s">
        <v>59</v>
      </c>
      <c r="B92" s="6" t="s">
        <v>57</v>
      </c>
      <c r="C92" s="7" t="s">
        <v>38</v>
      </c>
    </row>
    <row r="93" spans="1:3" ht="12.75">
      <c r="A93" s="6" t="s">
        <v>59</v>
      </c>
      <c r="B93" s="6" t="s">
        <v>61</v>
      </c>
      <c r="C93" s="7" t="s">
        <v>416</v>
      </c>
    </row>
    <row r="94" spans="1:3" ht="12.75">
      <c r="A94" s="6" t="s">
        <v>59</v>
      </c>
      <c r="B94" s="6" t="s">
        <v>67</v>
      </c>
      <c r="C94" s="7" t="s">
        <v>417</v>
      </c>
    </row>
    <row r="95" spans="1:3" ht="12.75">
      <c r="A95" s="6" t="s">
        <v>59</v>
      </c>
      <c r="B95" s="6" t="s">
        <v>75</v>
      </c>
      <c r="C95" s="7" t="s">
        <v>418</v>
      </c>
    </row>
    <row r="96" spans="1:3" ht="12.75">
      <c r="A96" s="6" t="s">
        <v>59</v>
      </c>
      <c r="B96" s="6" t="s">
        <v>65</v>
      </c>
      <c r="C96" s="7" t="s">
        <v>419</v>
      </c>
    </row>
    <row r="97" spans="1:3" ht="12.75">
      <c r="A97" s="6" t="s">
        <v>59</v>
      </c>
      <c r="B97" s="6" t="s">
        <v>347</v>
      </c>
      <c r="C97" s="7" t="s">
        <v>420</v>
      </c>
    </row>
    <row r="98" spans="1:3" ht="12.75">
      <c r="A98" s="6" t="s">
        <v>61</v>
      </c>
      <c r="B98" s="6" t="s">
        <v>299</v>
      </c>
      <c r="C98" s="7" t="s">
        <v>62</v>
      </c>
    </row>
    <row r="99" spans="1:3" ht="12.75">
      <c r="A99" s="6" t="s">
        <v>61</v>
      </c>
      <c r="B99" s="6" t="s">
        <v>41</v>
      </c>
      <c r="C99" s="7" t="s">
        <v>421</v>
      </c>
    </row>
    <row r="100" spans="1:3" ht="12.75">
      <c r="A100" s="6" t="s">
        <v>61</v>
      </c>
      <c r="B100" s="6" t="s">
        <v>57</v>
      </c>
      <c r="C100" s="7" t="s">
        <v>422</v>
      </c>
    </row>
    <row r="101" spans="1:3" ht="12.75">
      <c r="A101" s="6" t="s">
        <v>61</v>
      </c>
      <c r="B101" s="6" t="s">
        <v>59</v>
      </c>
      <c r="C101" s="7" t="s">
        <v>423</v>
      </c>
    </row>
    <row r="102" spans="1:3" ht="12.75">
      <c r="A102" s="6" t="s">
        <v>61</v>
      </c>
      <c r="B102" s="6" t="s">
        <v>61</v>
      </c>
      <c r="C102" s="7" t="s">
        <v>424</v>
      </c>
    </row>
    <row r="103" spans="1:3" ht="12.75">
      <c r="A103" s="6" t="s">
        <v>61</v>
      </c>
      <c r="B103" s="6" t="s">
        <v>67</v>
      </c>
      <c r="C103" s="7" t="s">
        <v>425</v>
      </c>
    </row>
    <row r="104" spans="1:3" ht="12.75">
      <c r="A104" s="6" t="s">
        <v>61</v>
      </c>
      <c r="B104" s="6" t="s">
        <v>47</v>
      </c>
      <c r="C104" s="7" t="s">
        <v>426</v>
      </c>
    </row>
    <row r="105" spans="1:3" ht="12.75">
      <c r="A105" s="6" t="s">
        <v>61</v>
      </c>
      <c r="B105" s="6" t="s">
        <v>49</v>
      </c>
      <c r="C105" s="7" t="s">
        <v>427</v>
      </c>
    </row>
    <row r="106" spans="1:3" ht="12.75">
      <c r="A106" s="6" t="s">
        <v>61</v>
      </c>
      <c r="B106" s="6" t="s">
        <v>75</v>
      </c>
      <c r="C106" s="7" t="s">
        <v>428</v>
      </c>
    </row>
    <row r="107" spans="1:3" ht="12.75">
      <c r="A107" s="6" t="s">
        <v>61</v>
      </c>
      <c r="B107" s="6" t="s">
        <v>55</v>
      </c>
      <c r="C107" s="7" t="s">
        <v>342</v>
      </c>
    </row>
    <row r="108" spans="1:3" ht="12.75">
      <c r="A108" s="6" t="s">
        <v>61</v>
      </c>
      <c r="B108" s="6" t="s">
        <v>316</v>
      </c>
      <c r="C108" s="7" t="s">
        <v>282</v>
      </c>
    </row>
    <row r="109" spans="1:3" ht="12.75">
      <c r="A109" s="6" t="s">
        <v>63</v>
      </c>
      <c r="B109" s="6" t="s">
        <v>299</v>
      </c>
      <c r="C109" s="7" t="s">
        <v>64</v>
      </c>
    </row>
    <row r="110" spans="1:3" ht="12.75">
      <c r="A110" s="6" t="s">
        <v>63</v>
      </c>
      <c r="B110" s="6" t="s">
        <v>41</v>
      </c>
      <c r="C110" s="7" t="s">
        <v>429</v>
      </c>
    </row>
    <row r="111" spans="1:3" ht="12.75">
      <c r="A111" s="6" t="s">
        <v>63</v>
      </c>
      <c r="B111" s="6" t="s">
        <v>57</v>
      </c>
      <c r="C111" s="7" t="s">
        <v>430</v>
      </c>
    </row>
    <row r="112" spans="1:3" ht="12.75">
      <c r="A112" s="6" t="s">
        <v>63</v>
      </c>
      <c r="B112" s="6" t="s">
        <v>67</v>
      </c>
      <c r="C112" s="7" t="s">
        <v>431</v>
      </c>
    </row>
    <row r="113" spans="1:3" ht="12.75">
      <c r="A113" s="6" t="s">
        <v>63</v>
      </c>
      <c r="B113" s="6" t="s">
        <v>55</v>
      </c>
      <c r="C113" s="7" t="s">
        <v>432</v>
      </c>
    </row>
    <row r="114" spans="1:3" ht="12.75">
      <c r="A114" s="6" t="s">
        <v>67</v>
      </c>
      <c r="B114" s="6" t="s">
        <v>299</v>
      </c>
      <c r="C114" s="7" t="s">
        <v>68</v>
      </c>
    </row>
    <row r="115" spans="1:3" ht="12.75">
      <c r="A115" s="6" t="s">
        <v>67</v>
      </c>
      <c r="B115" s="6" t="s">
        <v>302</v>
      </c>
      <c r="C115" s="7" t="s">
        <v>433</v>
      </c>
    </row>
    <row r="116" spans="1:3" ht="12.75">
      <c r="A116" s="6" t="s">
        <v>67</v>
      </c>
      <c r="B116" s="6" t="s">
        <v>41</v>
      </c>
      <c r="C116" s="7" t="s">
        <v>434</v>
      </c>
    </row>
    <row r="117" spans="1:3" ht="12.75">
      <c r="A117" s="6" t="s">
        <v>67</v>
      </c>
      <c r="B117" s="6" t="s">
        <v>306</v>
      </c>
      <c r="C117" s="7" t="s">
        <v>170</v>
      </c>
    </row>
    <row r="118" spans="1:3" ht="12.75">
      <c r="A118" s="6" t="s">
        <v>67</v>
      </c>
      <c r="B118" s="6" t="s">
        <v>51</v>
      </c>
      <c r="C118" s="7" t="s">
        <v>415</v>
      </c>
    </row>
    <row r="119" spans="1:3" ht="12.75">
      <c r="A119" s="6" t="s">
        <v>67</v>
      </c>
      <c r="B119" s="6" t="s">
        <v>57</v>
      </c>
      <c r="C119" s="7" t="s">
        <v>435</v>
      </c>
    </row>
    <row r="120" spans="1:3" ht="12.75">
      <c r="A120" s="6" t="s">
        <v>67</v>
      </c>
      <c r="B120" s="6" t="s">
        <v>59</v>
      </c>
      <c r="C120" s="7" t="s">
        <v>436</v>
      </c>
    </row>
    <row r="121" spans="1:3" ht="12.75">
      <c r="A121" s="6" t="s">
        <v>67</v>
      </c>
      <c r="B121" s="6" t="s">
        <v>309</v>
      </c>
      <c r="C121" s="7" t="s">
        <v>437</v>
      </c>
    </row>
    <row r="122" spans="1:3" ht="12.75">
      <c r="A122" s="6" t="s">
        <v>67</v>
      </c>
      <c r="B122" s="6" t="s">
        <v>67</v>
      </c>
      <c r="C122" s="7" t="s">
        <v>438</v>
      </c>
    </row>
    <row r="123" spans="1:3" ht="12.75">
      <c r="A123" s="6" t="s">
        <v>67</v>
      </c>
      <c r="B123" s="6" t="s">
        <v>75</v>
      </c>
      <c r="C123" s="7" t="s">
        <v>439</v>
      </c>
    </row>
    <row r="124" spans="1:3" ht="12.75">
      <c r="A124" s="6" t="s">
        <v>67</v>
      </c>
      <c r="B124" s="6" t="s">
        <v>55</v>
      </c>
      <c r="C124" s="7" t="s">
        <v>440</v>
      </c>
    </row>
    <row r="125" spans="1:3" ht="12.75">
      <c r="A125" s="6" t="s">
        <v>67</v>
      </c>
      <c r="B125" s="6" t="s">
        <v>316</v>
      </c>
      <c r="C125" s="7" t="s">
        <v>441</v>
      </c>
    </row>
    <row r="126" spans="1:3" ht="12.75">
      <c r="A126" s="6" t="s">
        <v>67</v>
      </c>
      <c r="B126" s="6" t="s">
        <v>320</v>
      </c>
      <c r="C126" s="7" t="s">
        <v>442</v>
      </c>
    </row>
    <row r="127" spans="1:3" ht="12.75">
      <c r="A127" s="6" t="s">
        <v>67</v>
      </c>
      <c r="B127" s="6" t="s">
        <v>328</v>
      </c>
      <c r="C127" s="7" t="s">
        <v>443</v>
      </c>
    </row>
    <row r="128" spans="1:3" ht="12.75">
      <c r="A128" s="6" t="s">
        <v>67</v>
      </c>
      <c r="B128" s="6" t="s">
        <v>444</v>
      </c>
      <c r="C128" s="7" t="s">
        <v>445</v>
      </c>
    </row>
    <row r="129" spans="1:3" ht="12.75">
      <c r="A129" s="6" t="s">
        <v>67</v>
      </c>
      <c r="B129" s="6" t="s">
        <v>446</v>
      </c>
      <c r="C129" s="7" t="s">
        <v>447</v>
      </c>
    </row>
    <row r="130" spans="1:3" ht="12.75">
      <c r="A130" s="6" t="s">
        <v>67</v>
      </c>
      <c r="B130" s="6" t="s">
        <v>330</v>
      </c>
      <c r="C130" s="7" t="s">
        <v>448</v>
      </c>
    </row>
    <row r="131" spans="1:3" ht="12.75">
      <c r="A131" s="6" t="s">
        <v>67</v>
      </c>
      <c r="B131" s="6" t="s">
        <v>382</v>
      </c>
      <c r="C131" s="7" t="s">
        <v>282</v>
      </c>
    </row>
    <row r="132" spans="1:3" ht="12.75">
      <c r="A132" s="6" t="s">
        <v>93</v>
      </c>
      <c r="B132" s="6" t="s">
        <v>299</v>
      </c>
      <c r="C132" s="7" t="s">
        <v>94</v>
      </c>
    </row>
    <row r="133" spans="1:3" ht="12.75">
      <c r="A133" s="6" t="s">
        <v>47</v>
      </c>
      <c r="B133" s="6" t="s">
        <v>299</v>
      </c>
      <c r="C133" s="7" t="s">
        <v>48</v>
      </c>
    </row>
    <row r="134" spans="1:3" ht="12.75">
      <c r="A134" s="6" t="s">
        <v>47</v>
      </c>
      <c r="B134" s="6" t="s">
        <v>57</v>
      </c>
      <c r="C134" s="7" t="s">
        <v>449</v>
      </c>
    </row>
    <row r="135" spans="1:3" ht="12.75">
      <c r="A135" s="6" t="s">
        <v>47</v>
      </c>
      <c r="B135" s="6" t="s">
        <v>67</v>
      </c>
      <c r="C135" s="7" t="s">
        <v>450</v>
      </c>
    </row>
    <row r="136" spans="1:3" ht="12.75">
      <c r="A136" s="6" t="s">
        <v>47</v>
      </c>
      <c r="B136" s="6" t="s">
        <v>75</v>
      </c>
      <c r="C136" s="7" t="s">
        <v>451</v>
      </c>
    </row>
    <row r="137" spans="1:3" ht="12.75">
      <c r="A137" s="6" t="s">
        <v>47</v>
      </c>
      <c r="B137" s="6" t="s">
        <v>347</v>
      </c>
      <c r="C137" s="7" t="s">
        <v>452</v>
      </c>
    </row>
    <row r="138" spans="1:3" ht="12.75">
      <c r="A138" s="6" t="s">
        <v>47</v>
      </c>
      <c r="B138" s="6" t="s">
        <v>349</v>
      </c>
      <c r="C138" s="7" t="s">
        <v>453</v>
      </c>
    </row>
    <row r="139" spans="1:3" ht="12.75">
      <c r="A139" s="6" t="s">
        <v>47</v>
      </c>
      <c r="B139" s="6" t="s">
        <v>320</v>
      </c>
      <c r="C139" s="7" t="s">
        <v>454</v>
      </c>
    </row>
    <row r="140" spans="1:3" ht="12.75">
      <c r="A140" s="6" t="s">
        <v>47</v>
      </c>
      <c r="B140" s="6" t="s">
        <v>455</v>
      </c>
      <c r="C140" s="7" t="s">
        <v>456</v>
      </c>
    </row>
    <row r="141" spans="1:3" ht="12.75">
      <c r="A141" s="6" t="s">
        <v>47</v>
      </c>
      <c r="B141" s="6" t="s">
        <v>457</v>
      </c>
      <c r="C141" s="7" t="s">
        <v>342</v>
      </c>
    </row>
    <row r="142" spans="1:3" ht="12.75">
      <c r="A142" s="6" t="s">
        <v>49</v>
      </c>
      <c r="B142" s="6" t="s">
        <v>299</v>
      </c>
      <c r="C142" s="7" t="s">
        <v>50</v>
      </c>
    </row>
    <row r="143" spans="1:3" ht="12.75">
      <c r="A143" s="6" t="s">
        <v>49</v>
      </c>
      <c r="B143" s="6" t="s">
        <v>41</v>
      </c>
      <c r="C143" s="7" t="s">
        <v>458</v>
      </c>
    </row>
    <row r="144" spans="1:3" ht="12.75">
      <c r="A144" s="6" t="s">
        <v>49</v>
      </c>
      <c r="B144" s="6" t="s">
        <v>57</v>
      </c>
      <c r="C144" s="7" t="s">
        <v>459</v>
      </c>
    </row>
    <row r="145" spans="1:3" ht="12.75">
      <c r="A145" s="6" t="s">
        <v>49</v>
      </c>
      <c r="B145" s="6" t="s">
        <v>75</v>
      </c>
      <c r="C145" s="7" t="s">
        <v>460</v>
      </c>
    </row>
    <row r="146" spans="1:3" ht="12.75">
      <c r="A146" s="6" t="s">
        <v>49</v>
      </c>
      <c r="B146" s="6" t="s">
        <v>455</v>
      </c>
      <c r="C146" s="7" t="s">
        <v>461</v>
      </c>
    </row>
    <row r="147" spans="1:3" ht="12.75">
      <c r="A147" s="6" t="s">
        <v>49</v>
      </c>
      <c r="B147" s="6" t="s">
        <v>330</v>
      </c>
      <c r="C147" s="7" t="s">
        <v>304</v>
      </c>
    </row>
    <row r="148" spans="1:3" ht="12.75">
      <c r="A148" s="6" t="s">
        <v>75</v>
      </c>
      <c r="B148" s="6" t="s">
        <v>299</v>
      </c>
      <c r="C148" s="7" t="s">
        <v>76</v>
      </c>
    </row>
    <row r="149" spans="1:3" ht="12.75">
      <c r="A149" s="6" t="s">
        <v>65</v>
      </c>
      <c r="B149" s="6" t="s">
        <v>299</v>
      </c>
      <c r="C149" s="7" t="s">
        <v>66</v>
      </c>
    </row>
    <row r="150" spans="1:3" ht="12.75">
      <c r="A150" s="6" t="s">
        <v>65</v>
      </c>
      <c r="B150" s="6" t="s">
        <v>302</v>
      </c>
      <c r="C150" s="7" t="s">
        <v>301</v>
      </c>
    </row>
    <row r="151" spans="1:3" ht="12.75">
      <c r="A151" s="6" t="s">
        <v>65</v>
      </c>
      <c r="B151" s="6" t="s">
        <v>43</v>
      </c>
      <c r="C151" s="7" t="s">
        <v>462</v>
      </c>
    </row>
    <row r="152" spans="1:3" ht="12.75">
      <c r="A152" s="6" t="s">
        <v>65</v>
      </c>
      <c r="B152" s="6" t="s">
        <v>306</v>
      </c>
      <c r="C152" s="7" t="s">
        <v>463</v>
      </c>
    </row>
    <row r="153" spans="1:3" ht="12.75">
      <c r="A153" s="6" t="s">
        <v>65</v>
      </c>
      <c r="B153" s="6" t="s">
        <v>61</v>
      </c>
      <c r="C153" s="7" t="s">
        <v>464</v>
      </c>
    </row>
    <row r="154" spans="1:3" ht="12.75">
      <c r="A154" s="6" t="s">
        <v>65</v>
      </c>
      <c r="B154" s="6" t="s">
        <v>67</v>
      </c>
      <c r="C154" s="7" t="s">
        <v>465</v>
      </c>
    </row>
    <row r="155" spans="1:3" ht="12.75">
      <c r="A155" s="6" t="s">
        <v>65</v>
      </c>
      <c r="B155" s="6" t="s">
        <v>373</v>
      </c>
      <c r="C155" s="7" t="s">
        <v>466</v>
      </c>
    </row>
    <row r="156" spans="1:3" ht="12.75">
      <c r="A156" s="6" t="s">
        <v>65</v>
      </c>
      <c r="B156" s="6" t="s">
        <v>47</v>
      </c>
      <c r="C156" s="7" t="s">
        <v>467</v>
      </c>
    </row>
    <row r="157" spans="1:3" ht="12.75">
      <c r="A157" s="6" t="s">
        <v>65</v>
      </c>
      <c r="B157" s="6" t="s">
        <v>89</v>
      </c>
      <c r="C157" s="7" t="s">
        <v>468</v>
      </c>
    </row>
    <row r="158" spans="1:3" ht="12.75">
      <c r="A158" s="6" t="s">
        <v>65</v>
      </c>
      <c r="B158" s="6" t="s">
        <v>469</v>
      </c>
      <c r="C158" s="7" t="s">
        <v>470</v>
      </c>
    </row>
    <row r="159" spans="1:3" ht="12.75">
      <c r="A159" s="6" t="s">
        <v>65</v>
      </c>
      <c r="B159" s="6" t="s">
        <v>349</v>
      </c>
      <c r="C159" s="7" t="s">
        <v>471</v>
      </c>
    </row>
    <row r="160" spans="1:3" ht="12.75">
      <c r="A160" s="6" t="s">
        <v>65</v>
      </c>
      <c r="B160" s="6" t="s">
        <v>455</v>
      </c>
      <c r="C160" s="7" t="s">
        <v>472</v>
      </c>
    </row>
    <row r="161" spans="1:3" ht="12.75">
      <c r="A161" s="6" t="s">
        <v>65</v>
      </c>
      <c r="B161" s="6" t="s">
        <v>473</v>
      </c>
      <c r="C161" s="7" t="s">
        <v>407</v>
      </c>
    </row>
    <row r="162" spans="1:3" ht="12.75">
      <c r="A162" s="6" t="s">
        <v>65</v>
      </c>
      <c r="B162" s="6" t="s">
        <v>474</v>
      </c>
      <c r="C162" s="7" t="s">
        <v>475</v>
      </c>
    </row>
    <row r="163" spans="1:3" ht="12.75">
      <c r="A163" s="6" t="s">
        <v>65</v>
      </c>
      <c r="B163" s="6" t="s">
        <v>476</v>
      </c>
      <c r="C163" s="7" t="s">
        <v>477</v>
      </c>
    </row>
    <row r="164" spans="1:3" ht="12.75">
      <c r="A164" s="6" t="s">
        <v>65</v>
      </c>
      <c r="B164" s="6" t="s">
        <v>382</v>
      </c>
      <c r="C164" s="7" t="s">
        <v>478</v>
      </c>
    </row>
    <row r="165" spans="1:3" ht="12.75">
      <c r="A165" s="6" t="s">
        <v>81</v>
      </c>
      <c r="B165" s="6" t="s">
        <v>299</v>
      </c>
      <c r="C165" s="7" t="s">
        <v>82</v>
      </c>
    </row>
    <row r="166" spans="1:3" ht="12.75">
      <c r="A166" s="6" t="s">
        <v>81</v>
      </c>
      <c r="B166" s="6" t="s">
        <v>41</v>
      </c>
      <c r="C166" s="7" t="s">
        <v>479</v>
      </c>
    </row>
    <row r="167" spans="1:3" ht="12.75">
      <c r="A167" s="6" t="s">
        <v>81</v>
      </c>
      <c r="B167" s="6" t="s">
        <v>57</v>
      </c>
      <c r="C167" s="7" t="s">
        <v>480</v>
      </c>
    </row>
    <row r="168" spans="1:3" ht="12.75">
      <c r="A168" s="6" t="s">
        <v>81</v>
      </c>
      <c r="B168" s="6" t="s">
        <v>347</v>
      </c>
      <c r="C168" s="7" t="s">
        <v>481</v>
      </c>
    </row>
    <row r="169" spans="1:3" ht="12.75">
      <c r="A169" s="6" t="s">
        <v>55</v>
      </c>
      <c r="B169" s="6" t="s">
        <v>299</v>
      </c>
      <c r="C169" s="7" t="s">
        <v>56</v>
      </c>
    </row>
    <row r="170" spans="1:3" ht="12.75">
      <c r="A170" s="6" t="s">
        <v>55</v>
      </c>
      <c r="B170" s="6" t="s">
        <v>300</v>
      </c>
      <c r="C170" s="7" t="s">
        <v>482</v>
      </c>
    </row>
    <row r="171" spans="1:3" ht="12.75">
      <c r="A171" s="6" t="s">
        <v>55</v>
      </c>
      <c r="B171" s="6" t="s">
        <v>43</v>
      </c>
      <c r="C171" s="7" t="s">
        <v>483</v>
      </c>
    </row>
    <row r="172" spans="1:3" ht="12.75">
      <c r="A172" s="6" t="s">
        <v>55</v>
      </c>
      <c r="B172" s="6" t="s">
        <v>51</v>
      </c>
      <c r="C172" s="7" t="s">
        <v>484</v>
      </c>
    </row>
    <row r="173" spans="1:3" ht="12.75">
      <c r="A173" s="6" t="s">
        <v>55</v>
      </c>
      <c r="B173" s="6" t="s">
        <v>61</v>
      </c>
      <c r="C173" s="7" t="s">
        <v>485</v>
      </c>
    </row>
    <row r="174" spans="1:3" ht="12.75">
      <c r="A174" s="6" t="s">
        <v>55</v>
      </c>
      <c r="B174" s="6" t="s">
        <v>91</v>
      </c>
      <c r="C174" s="7" t="s">
        <v>486</v>
      </c>
    </row>
    <row r="175" spans="1:3" ht="12.75">
      <c r="A175" s="6" t="s">
        <v>55</v>
      </c>
      <c r="B175" s="6" t="s">
        <v>69</v>
      </c>
      <c r="C175" s="7" t="s">
        <v>487</v>
      </c>
    </row>
    <row r="176" spans="1:3" ht="12.75">
      <c r="A176" s="6" t="s">
        <v>55</v>
      </c>
      <c r="B176" s="6" t="s">
        <v>314</v>
      </c>
      <c r="C176" s="7" t="s">
        <v>488</v>
      </c>
    </row>
    <row r="177" spans="1:3" ht="12.75">
      <c r="A177" s="6" t="s">
        <v>55</v>
      </c>
      <c r="B177" s="6" t="s">
        <v>316</v>
      </c>
      <c r="C177" s="7" t="s">
        <v>489</v>
      </c>
    </row>
    <row r="178" spans="1:3" ht="12.75">
      <c r="A178" s="6" t="s">
        <v>85</v>
      </c>
      <c r="B178" s="6" t="s">
        <v>299</v>
      </c>
      <c r="C178" s="7" t="s">
        <v>86</v>
      </c>
    </row>
    <row r="179" spans="1:3" ht="12.75">
      <c r="A179" s="6" t="s">
        <v>89</v>
      </c>
      <c r="B179" s="6" t="s">
        <v>299</v>
      </c>
      <c r="C179" s="7" t="s">
        <v>90</v>
      </c>
    </row>
    <row r="180" spans="1:3" ht="12.75">
      <c r="A180" s="6" t="s">
        <v>91</v>
      </c>
      <c r="B180" s="6" t="s">
        <v>299</v>
      </c>
      <c r="C180" s="7" t="s">
        <v>92</v>
      </c>
    </row>
    <row r="181" spans="1:3" ht="12.75">
      <c r="A181" s="6" t="s">
        <v>69</v>
      </c>
      <c r="B181" s="6" t="s">
        <v>299</v>
      </c>
      <c r="C181" s="7" t="s">
        <v>70</v>
      </c>
    </row>
    <row r="182" spans="1:3" ht="12.75">
      <c r="A182" s="6" t="s">
        <v>69</v>
      </c>
      <c r="B182" s="6" t="s">
        <v>67</v>
      </c>
      <c r="C182" s="7" t="s">
        <v>490</v>
      </c>
    </row>
    <row r="183" spans="1:3" ht="12.75">
      <c r="A183" s="6" t="s">
        <v>69</v>
      </c>
      <c r="B183" s="6" t="s">
        <v>55</v>
      </c>
      <c r="C183" s="7" t="s">
        <v>491</v>
      </c>
    </row>
    <row r="184" spans="1:3" ht="12.75">
      <c r="A184" s="6" t="s">
        <v>69</v>
      </c>
      <c r="B184" s="6" t="s">
        <v>347</v>
      </c>
      <c r="C184" s="7" t="s">
        <v>492</v>
      </c>
    </row>
    <row r="185" spans="1:3" ht="12.75">
      <c r="A185" s="6" t="s">
        <v>69</v>
      </c>
      <c r="B185" s="6" t="s">
        <v>349</v>
      </c>
      <c r="C185" s="7" t="s">
        <v>304</v>
      </c>
    </row>
    <row r="186" spans="1:3" ht="12.75">
      <c r="A186" s="6" t="s">
        <v>77</v>
      </c>
      <c r="B186" s="6" t="s">
        <v>299</v>
      </c>
      <c r="C186" s="7" t="s">
        <v>78</v>
      </c>
    </row>
    <row r="187" spans="1:3" ht="12.75">
      <c r="A187" s="6" t="s">
        <v>159</v>
      </c>
      <c r="B187" s="6" t="s">
        <v>299</v>
      </c>
      <c r="C187" s="7" t="s">
        <v>160</v>
      </c>
    </row>
    <row r="188" spans="1:3" ht="12.75">
      <c r="A188" s="6" t="s">
        <v>83</v>
      </c>
      <c r="B188" s="6" t="s">
        <v>299</v>
      </c>
      <c r="C188" s="7" t="s">
        <v>493</v>
      </c>
    </row>
    <row r="189" spans="1:3" ht="12.75">
      <c r="A189" s="6" t="s">
        <v>83</v>
      </c>
      <c r="B189" s="6" t="s">
        <v>41</v>
      </c>
      <c r="C189" s="7" t="s">
        <v>494</v>
      </c>
    </row>
    <row r="190" spans="1:3" ht="12.75">
      <c r="A190" s="6" t="s">
        <v>83</v>
      </c>
      <c r="B190" s="6" t="s">
        <v>57</v>
      </c>
      <c r="C190" s="7" t="s">
        <v>495</v>
      </c>
    </row>
    <row r="191" spans="1:3" ht="12.75">
      <c r="A191" s="6" t="s">
        <v>83</v>
      </c>
      <c r="B191" s="6" t="s">
        <v>67</v>
      </c>
      <c r="C191" s="7" t="s">
        <v>496</v>
      </c>
    </row>
    <row r="192" spans="1:3" ht="12.75">
      <c r="A192" s="6" t="s">
        <v>83</v>
      </c>
      <c r="B192" s="6" t="s">
        <v>75</v>
      </c>
      <c r="C192" s="7" t="s">
        <v>497</v>
      </c>
    </row>
    <row r="193" spans="1:3" ht="12.75">
      <c r="A193" s="6" t="s">
        <v>83</v>
      </c>
      <c r="B193" s="6" t="s">
        <v>55</v>
      </c>
      <c r="C193" s="7" t="s">
        <v>498</v>
      </c>
    </row>
    <row r="194" spans="1:3" ht="12.75">
      <c r="A194" s="6" t="s">
        <v>83</v>
      </c>
      <c r="B194" s="6" t="s">
        <v>316</v>
      </c>
      <c r="C194" s="7" t="s">
        <v>499</v>
      </c>
    </row>
    <row r="195" spans="1:3" ht="12.75">
      <c r="A195" s="6" t="s">
        <v>83</v>
      </c>
      <c r="B195" s="6" t="s">
        <v>349</v>
      </c>
      <c r="C195" s="7" t="s">
        <v>500</v>
      </c>
    </row>
    <row r="196" spans="1:3" ht="12.75">
      <c r="A196" s="6" t="s">
        <v>83</v>
      </c>
      <c r="B196" s="6" t="s">
        <v>455</v>
      </c>
      <c r="C196" s="7" t="s">
        <v>501</v>
      </c>
    </row>
    <row r="197" spans="1:3" ht="12.75">
      <c r="A197" s="6" t="s">
        <v>83</v>
      </c>
      <c r="B197" s="6" t="s">
        <v>330</v>
      </c>
      <c r="C197" s="7" t="s">
        <v>502</v>
      </c>
    </row>
    <row r="198" spans="1:3" ht="12.75">
      <c r="A198" s="6" t="s">
        <v>83</v>
      </c>
      <c r="B198" s="6" t="s">
        <v>382</v>
      </c>
      <c r="C198" s="7" t="s">
        <v>503</v>
      </c>
    </row>
    <row r="199" spans="1:3" ht="12.75">
      <c r="A199" s="6" t="s">
        <v>83</v>
      </c>
      <c r="B199" s="6" t="s">
        <v>384</v>
      </c>
      <c r="C199" s="7" t="s">
        <v>504</v>
      </c>
    </row>
    <row r="200" spans="1:3" ht="12.75">
      <c r="A200" s="6" t="s">
        <v>73</v>
      </c>
      <c r="B200" s="6" t="s">
        <v>299</v>
      </c>
      <c r="C200" s="7" t="s">
        <v>74</v>
      </c>
    </row>
    <row r="201" spans="1:3" ht="12.75">
      <c r="A201" s="6" t="s">
        <v>73</v>
      </c>
      <c r="B201" s="6" t="s">
        <v>41</v>
      </c>
      <c r="C201" s="7" t="s">
        <v>505</v>
      </c>
    </row>
    <row r="202" spans="1:3" ht="12.75">
      <c r="A202" s="6" t="s">
        <v>73</v>
      </c>
      <c r="B202" s="6" t="s">
        <v>45</v>
      </c>
      <c r="C202" s="7" t="s">
        <v>506</v>
      </c>
    </row>
    <row r="203" spans="1:3" ht="12.75">
      <c r="A203" s="6" t="s">
        <v>73</v>
      </c>
      <c r="B203" s="6" t="s">
        <v>57</v>
      </c>
      <c r="C203" s="7" t="s">
        <v>507</v>
      </c>
    </row>
    <row r="204" spans="1:3" ht="12.75">
      <c r="A204" s="6" t="s">
        <v>73</v>
      </c>
      <c r="B204" s="6" t="s">
        <v>67</v>
      </c>
      <c r="C204" s="7" t="s">
        <v>508</v>
      </c>
    </row>
    <row r="205" spans="1:3" ht="12.75">
      <c r="A205" s="6" t="s">
        <v>73</v>
      </c>
      <c r="B205" s="6" t="s">
        <v>47</v>
      </c>
      <c r="C205" s="7" t="s">
        <v>509</v>
      </c>
    </row>
    <row r="206" spans="1:3" ht="12.75">
      <c r="A206" s="6" t="s">
        <v>73</v>
      </c>
      <c r="B206" s="6" t="s">
        <v>75</v>
      </c>
      <c r="C206" s="7" t="s">
        <v>510</v>
      </c>
    </row>
    <row r="207" spans="1:3" ht="12.75">
      <c r="A207" s="6" t="s">
        <v>73</v>
      </c>
      <c r="B207" s="6" t="s">
        <v>55</v>
      </c>
      <c r="C207" s="7" t="s">
        <v>511</v>
      </c>
    </row>
    <row r="208" spans="1:3" ht="12.75">
      <c r="A208" s="6" t="s">
        <v>73</v>
      </c>
      <c r="B208" s="6" t="s">
        <v>347</v>
      </c>
      <c r="C208" s="7" t="s">
        <v>512</v>
      </c>
    </row>
    <row r="209" spans="1:3" ht="12.75">
      <c r="A209" s="6" t="s">
        <v>73</v>
      </c>
      <c r="B209" s="6" t="s">
        <v>320</v>
      </c>
      <c r="C209" s="7" t="s">
        <v>513</v>
      </c>
    </row>
    <row r="210" spans="1:3" ht="12.75">
      <c r="A210" s="6" t="s">
        <v>71</v>
      </c>
      <c r="B210" s="6" t="s">
        <v>299</v>
      </c>
      <c r="C210" s="7" t="s">
        <v>72</v>
      </c>
    </row>
    <row r="211" spans="1:3" ht="12.75">
      <c r="A211" s="6" t="s">
        <v>514</v>
      </c>
      <c r="B211" s="6" t="s">
        <v>299</v>
      </c>
      <c r="C211" s="7" t="s">
        <v>515</v>
      </c>
    </row>
    <row r="212" spans="1:3" ht="12.75">
      <c r="A212" s="6" t="s">
        <v>95</v>
      </c>
      <c r="B212" s="6" t="s">
        <v>299</v>
      </c>
      <c r="C212" s="7" t="s">
        <v>96</v>
      </c>
    </row>
    <row r="213" spans="1:3" ht="12.75">
      <c r="A213" s="6" t="s">
        <v>97</v>
      </c>
      <c r="B213" s="6" t="s">
        <v>299</v>
      </c>
      <c r="C213" s="7" t="s">
        <v>98</v>
      </c>
    </row>
    <row r="214" spans="1:3" ht="12.75">
      <c r="A214" s="6" t="s">
        <v>99</v>
      </c>
      <c r="B214" s="6" t="s">
        <v>299</v>
      </c>
      <c r="C214" s="7" t="s">
        <v>100</v>
      </c>
    </row>
    <row r="215" spans="1:3" ht="12.75">
      <c r="A215" s="6" t="s">
        <v>101</v>
      </c>
      <c r="B215" s="6" t="s">
        <v>299</v>
      </c>
      <c r="C215" s="7" t="s">
        <v>102</v>
      </c>
    </row>
    <row r="216" spans="1:3" ht="12.75">
      <c r="A216" s="6" t="s">
        <v>103</v>
      </c>
      <c r="B216" s="6" t="s">
        <v>299</v>
      </c>
      <c r="C216" s="7" t="s">
        <v>104</v>
      </c>
    </row>
    <row r="217" spans="1:3" ht="12.75">
      <c r="A217" s="6" t="s">
        <v>107</v>
      </c>
      <c r="B217" s="6" t="s">
        <v>299</v>
      </c>
      <c r="C217" s="7" t="s">
        <v>108</v>
      </c>
    </row>
    <row r="218" spans="1:3" ht="12.75">
      <c r="A218" s="6" t="s">
        <v>113</v>
      </c>
      <c r="B218" s="6" t="s">
        <v>299</v>
      </c>
      <c r="C218" s="7" t="s">
        <v>114</v>
      </c>
    </row>
    <row r="219" spans="1:3" ht="12.75">
      <c r="A219" s="6" t="s">
        <v>115</v>
      </c>
      <c r="B219" s="6" t="s">
        <v>299</v>
      </c>
      <c r="C219" s="7" t="s">
        <v>116</v>
      </c>
    </row>
    <row r="220" spans="1:3" ht="12.75">
      <c r="A220" s="6" t="s">
        <v>119</v>
      </c>
      <c r="B220" s="6" t="s">
        <v>299</v>
      </c>
      <c r="C220" s="7" t="s">
        <v>120</v>
      </c>
    </row>
    <row r="221" spans="1:3" ht="12.75">
      <c r="A221" s="6" t="s">
        <v>121</v>
      </c>
      <c r="B221" s="6" t="s">
        <v>299</v>
      </c>
      <c r="C221" s="7" t="s">
        <v>122</v>
      </c>
    </row>
    <row r="222" spans="1:3" ht="12.75">
      <c r="A222" s="6" t="s">
        <v>125</v>
      </c>
      <c r="B222" s="6" t="s">
        <v>299</v>
      </c>
      <c r="C222" s="7" t="s">
        <v>126</v>
      </c>
    </row>
    <row r="223" spans="1:3" ht="12.75">
      <c r="A223" s="6" t="s">
        <v>129</v>
      </c>
      <c r="B223" s="6" t="s">
        <v>299</v>
      </c>
      <c r="C223" s="7" t="s">
        <v>130</v>
      </c>
    </row>
    <row r="224" spans="1:3" ht="12.75">
      <c r="A224" s="6" t="s">
        <v>131</v>
      </c>
      <c r="B224" s="6" t="s">
        <v>299</v>
      </c>
      <c r="C224" s="7" t="s">
        <v>132</v>
      </c>
    </row>
    <row r="225" spans="1:3" ht="12.75">
      <c r="A225" s="6" t="s">
        <v>135</v>
      </c>
      <c r="B225" s="6" t="s">
        <v>299</v>
      </c>
      <c r="C225" s="7" t="s">
        <v>136</v>
      </c>
    </row>
    <row r="226" spans="1:3" ht="12.75">
      <c r="A226" s="6" t="s">
        <v>141</v>
      </c>
      <c r="B226" s="6" t="s">
        <v>299</v>
      </c>
      <c r="C226" s="7" t="s">
        <v>142</v>
      </c>
    </row>
    <row r="227" spans="1:3" ht="12.75">
      <c r="A227" s="6" t="s">
        <v>141</v>
      </c>
      <c r="B227" s="6" t="s">
        <v>57</v>
      </c>
      <c r="C227" s="7" t="s">
        <v>516</v>
      </c>
    </row>
    <row r="228" spans="1:3" ht="12.75">
      <c r="A228" s="6" t="s">
        <v>141</v>
      </c>
      <c r="B228" s="6" t="s">
        <v>75</v>
      </c>
      <c r="C228" s="7" t="s">
        <v>517</v>
      </c>
    </row>
    <row r="229" spans="1:3" ht="12.75">
      <c r="A229" s="6" t="s">
        <v>141</v>
      </c>
      <c r="B229" s="6" t="s">
        <v>347</v>
      </c>
      <c r="C229" s="7" t="s">
        <v>518</v>
      </c>
    </row>
    <row r="230" spans="1:3" ht="12.75">
      <c r="A230" s="6" t="s">
        <v>145</v>
      </c>
      <c r="B230" s="6" t="s">
        <v>299</v>
      </c>
      <c r="C230" s="7" t="s">
        <v>146</v>
      </c>
    </row>
    <row r="231" spans="1:3" ht="12.75">
      <c r="A231" s="6" t="s">
        <v>147</v>
      </c>
      <c r="B231" s="6" t="s">
        <v>299</v>
      </c>
      <c r="C231" s="7" t="s">
        <v>148</v>
      </c>
    </row>
    <row r="232" spans="1:3" ht="12.75">
      <c r="A232" s="6" t="s">
        <v>149</v>
      </c>
      <c r="B232" s="6" t="s">
        <v>299</v>
      </c>
      <c r="C232" s="7" t="s">
        <v>150</v>
      </c>
    </row>
    <row r="233" spans="1:3" ht="12.75">
      <c r="A233" s="6" t="s">
        <v>151</v>
      </c>
      <c r="B233" s="6" t="s">
        <v>299</v>
      </c>
      <c r="C233" s="7" t="s">
        <v>152</v>
      </c>
    </row>
    <row r="234" spans="1:3" ht="12.75">
      <c r="A234" s="6" t="s">
        <v>153</v>
      </c>
      <c r="B234" s="6" t="s">
        <v>299</v>
      </c>
      <c r="C234" s="7" t="s">
        <v>154</v>
      </c>
    </row>
    <row r="235" spans="1:3" ht="12.75">
      <c r="A235" s="6" t="s">
        <v>155</v>
      </c>
      <c r="B235" s="6" t="s">
        <v>299</v>
      </c>
      <c r="C235" s="7" t="s">
        <v>156</v>
      </c>
    </row>
    <row r="236" spans="1:3" ht="12.75">
      <c r="A236" s="6" t="s">
        <v>157</v>
      </c>
      <c r="B236" s="6" t="s">
        <v>299</v>
      </c>
      <c r="C236" s="7" t="s">
        <v>519</v>
      </c>
    </row>
    <row r="237" spans="1:3" ht="12.75">
      <c r="A237" s="6" t="s">
        <v>157</v>
      </c>
      <c r="B237" s="6" t="s">
        <v>57</v>
      </c>
      <c r="C237" s="7" t="s">
        <v>520</v>
      </c>
    </row>
    <row r="238" spans="1:3" ht="12.75">
      <c r="A238" s="6" t="s">
        <v>157</v>
      </c>
      <c r="B238" s="6" t="s">
        <v>75</v>
      </c>
      <c r="C238" s="7" t="s">
        <v>521</v>
      </c>
    </row>
    <row r="239" spans="1:3" ht="12.75">
      <c r="A239" s="6" t="s">
        <v>157</v>
      </c>
      <c r="B239" s="6" t="s">
        <v>347</v>
      </c>
      <c r="C239" s="7" t="s">
        <v>522</v>
      </c>
    </row>
    <row r="240" spans="1:3" ht="12.75">
      <c r="A240" s="6" t="s">
        <v>157</v>
      </c>
      <c r="B240" s="6" t="s">
        <v>349</v>
      </c>
      <c r="C240" s="7" t="s">
        <v>523</v>
      </c>
    </row>
    <row r="241" spans="1:3" ht="12.75">
      <c r="A241" s="6" t="s">
        <v>161</v>
      </c>
      <c r="B241" s="6" t="s">
        <v>299</v>
      </c>
      <c r="C241" s="7" t="s">
        <v>162</v>
      </c>
    </row>
    <row r="242" spans="1:3" ht="12.75">
      <c r="A242" s="6" t="s">
        <v>79</v>
      </c>
      <c r="B242" s="6" t="s">
        <v>299</v>
      </c>
      <c r="C242" s="7" t="s">
        <v>80</v>
      </c>
    </row>
    <row r="243" spans="1:3" ht="12.75">
      <c r="A243" s="6" t="s">
        <v>163</v>
      </c>
      <c r="B243" s="6" t="s">
        <v>299</v>
      </c>
      <c r="C243" s="7" t="s">
        <v>164</v>
      </c>
    </row>
    <row r="244" spans="1:3" ht="12.75">
      <c r="A244" s="6" t="s">
        <v>165</v>
      </c>
      <c r="B244" s="6" t="s">
        <v>299</v>
      </c>
      <c r="C244" s="7" t="s">
        <v>166</v>
      </c>
    </row>
    <row r="245" spans="1:3" ht="12.75">
      <c r="A245" s="6" t="s">
        <v>167</v>
      </c>
      <c r="B245" s="6" t="s">
        <v>299</v>
      </c>
      <c r="C245" s="7" t="s">
        <v>168</v>
      </c>
    </row>
    <row r="246" spans="1:3" ht="12.75">
      <c r="A246" s="6" t="s">
        <v>171</v>
      </c>
      <c r="B246" s="6" t="s">
        <v>299</v>
      </c>
      <c r="C246" s="7" t="s">
        <v>172</v>
      </c>
    </row>
    <row r="247" spans="1:3" ht="12.75">
      <c r="A247" s="6" t="s">
        <v>173</v>
      </c>
      <c r="B247" s="6" t="s">
        <v>299</v>
      </c>
      <c r="C247" s="7" t="s">
        <v>174</v>
      </c>
    </row>
    <row r="248" spans="1:3" ht="12.75">
      <c r="A248" s="6" t="s">
        <v>175</v>
      </c>
      <c r="B248" s="6" t="s">
        <v>299</v>
      </c>
      <c r="C248" s="7" t="s">
        <v>176</v>
      </c>
    </row>
    <row r="249" spans="1:3" ht="12.75">
      <c r="A249" s="6" t="s">
        <v>177</v>
      </c>
      <c r="B249" s="6" t="s">
        <v>299</v>
      </c>
      <c r="C249" s="7" t="s">
        <v>178</v>
      </c>
    </row>
    <row r="250" spans="1:3" ht="12.75">
      <c r="A250" s="6" t="s">
        <v>179</v>
      </c>
      <c r="B250" s="6" t="s">
        <v>299</v>
      </c>
      <c r="C250" s="7" t="s">
        <v>180</v>
      </c>
    </row>
    <row r="251" spans="1:3" ht="12.75">
      <c r="A251" s="6" t="s">
        <v>181</v>
      </c>
      <c r="B251" s="6" t="s">
        <v>299</v>
      </c>
      <c r="C251" s="7" t="s">
        <v>182</v>
      </c>
    </row>
    <row r="252" spans="1:3" ht="12.75">
      <c r="A252" s="6" t="s">
        <v>183</v>
      </c>
      <c r="B252" s="6" t="s">
        <v>299</v>
      </c>
      <c r="C252" s="7" t="s">
        <v>184</v>
      </c>
    </row>
    <row r="253" spans="1:3" ht="12.75">
      <c r="A253" s="6" t="s">
        <v>187</v>
      </c>
      <c r="B253" s="6" t="s">
        <v>299</v>
      </c>
      <c r="C253" s="7" t="s">
        <v>188</v>
      </c>
    </row>
    <row r="254" spans="1:3" ht="12.75">
      <c r="A254" s="6" t="s">
        <v>189</v>
      </c>
      <c r="B254" s="6" t="s">
        <v>299</v>
      </c>
      <c r="C254" s="7" t="s">
        <v>190</v>
      </c>
    </row>
    <row r="255" spans="1:3" ht="12.75">
      <c r="A255" s="6" t="s">
        <v>191</v>
      </c>
      <c r="B255" s="6" t="s">
        <v>299</v>
      </c>
      <c r="C255" s="7" t="s">
        <v>192</v>
      </c>
    </row>
    <row r="256" spans="1:3" ht="12.75">
      <c r="A256" s="6" t="s">
        <v>193</v>
      </c>
      <c r="B256" s="6" t="s">
        <v>299</v>
      </c>
      <c r="C256" s="7" t="s">
        <v>194</v>
      </c>
    </row>
    <row r="257" spans="1:3" ht="12.75">
      <c r="A257" s="6" t="s">
        <v>195</v>
      </c>
      <c r="B257" s="6" t="s">
        <v>299</v>
      </c>
      <c r="C257" s="7" t="s">
        <v>196</v>
      </c>
    </row>
    <row r="258" spans="1:3" ht="12.75">
      <c r="A258" s="6" t="s">
        <v>197</v>
      </c>
      <c r="B258" s="6" t="s">
        <v>299</v>
      </c>
      <c r="C258" s="7" t="s">
        <v>198</v>
      </c>
    </row>
    <row r="259" spans="1:3" ht="12.75">
      <c r="A259" s="6" t="s">
        <v>201</v>
      </c>
      <c r="B259" s="6" t="s">
        <v>299</v>
      </c>
      <c r="C259" s="7" t="s">
        <v>202</v>
      </c>
    </row>
    <row r="260" spans="1:3" ht="12.75">
      <c r="A260" s="6" t="s">
        <v>203</v>
      </c>
      <c r="B260" s="6" t="s">
        <v>299</v>
      </c>
      <c r="C260" s="7" t="s">
        <v>204</v>
      </c>
    </row>
    <row r="261" spans="1:3" ht="12.75">
      <c r="A261" s="6" t="s">
        <v>205</v>
      </c>
      <c r="B261" s="6" t="s">
        <v>299</v>
      </c>
      <c r="C261" s="7" t="s">
        <v>206</v>
      </c>
    </row>
    <row r="262" spans="1:3" ht="12.75">
      <c r="A262" s="6" t="s">
        <v>207</v>
      </c>
      <c r="B262" s="6" t="s">
        <v>299</v>
      </c>
      <c r="C262" s="7" t="s">
        <v>208</v>
      </c>
    </row>
    <row r="263" spans="1:3" ht="12.75">
      <c r="A263" s="6" t="s">
        <v>209</v>
      </c>
      <c r="B263" s="6" t="s">
        <v>299</v>
      </c>
      <c r="C263" s="7" t="s">
        <v>210</v>
      </c>
    </row>
    <row r="264" spans="1:3" ht="12.75">
      <c r="A264" s="6" t="s">
        <v>213</v>
      </c>
      <c r="B264" s="6" t="s">
        <v>299</v>
      </c>
      <c r="C264" s="7" t="s">
        <v>214</v>
      </c>
    </row>
    <row r="265" spans="1:3" ht="12.75">
      <c r="A265" s="6" t="s">
        <v>215</v>
      </c>
      <c r="B265" s="6" t="s">
        <v>299</v>
      </c>
      <c r="C265" s="7" t="s">
        <v>216</v>
      </c>
    </row>
    <row r="266" spans="1:3" ht="12.75">
      <c r="A266" s="6" t="s">
        <v>219</v>
      </c>
      <c r="B266" s="6" t="s">
        <v>299</v>
      </c>
      <c r="C266" s="7" t="s">
        <v>220</v>
      </c>
    </row>
    <row r="267" spans="1:3" ht="12.75">
      <c r="A267" s="6" t="s">
        <v>221</v>
      </c>
      <c r="B267" s="6" t="s">
        <v>299</v>
      </c>
      <c r="C267" s="7" t="s">
        <v>222</v>
      </c>
    </row>
    <row r="268" spans="1:3" ht="12.75">
      <c r="A268" s="6" t="s">
        <v>87</v>
      </c>
      <c r="B268" s="6" t="s">
        <v>299</v>
      </c>
      <c r="C268" s="7" t="s">
        <v>88</v>
      </c>
    </row>
    <row r="269" spans="1:3" ht="12.75">
      <c r="A269" s="6" t="s">
        <v>223</v>
      </c>
      <c r="B269" s="6" t="s">
        <v>299</v>
      </c>
      <c r="C269" s="7" t="s">
        <v>224</v>
      </c>
    </row>
    <row r="270" spans="1:3" ht="12.75">
      <c r="A270" s="6" t="s">
        <v>227</v>
      </c>
      <c r="B270" s="6" t="s">
        <v>299</v>
      </c>
      <c r="C270" s="7" t="s">
        <v>228</v>
      </c>
    </row>
    <row r="271" spans="1:3" ht="12.75">
      <c r="A271" s="6" t="s">
        <v>229</v>
      </c>
      <c r="B271" s="6" t="s">
        <v>299</v>
      </c>
      <c r="C271" s="7" t="s">
        <v>230</v>
      </c>
    </row>
    <row r="272" spans="1:3" ht="12.75">
      <c r="A272" s="6" t="s">
        <v>231</v>
      </c>
      <c r="B272" s="6" t="s">
        <v>299</v>
      </c>
      <c r="C272" s="7" t="s">
        <v>232</v>
      </c>
    </row>
    <row r="273" spans="1:3" ht="12.75">
      <c r="A273" s="6" t="s">
        <v>233</v>
      </c>
      <c r="B273" s="6" t="s">
        <v>299</v>
      </c>
      <c r="C273" s="7" t="s">
        <v>234</v>
      </c>
    </row>
    <row r="274" spans="1:3" ht="12.75">
      <c r="A274" s="6" t="s">
        <v>235</v>
      </c>
      <c r="B274" s="6" t="s">
        <v>299</v>
      </c>
      <c r="C274" s="7" t="s">
        <v>236</v>
      </c>
    </row>
    <row r="275" spans="1:3" ht="12.75">
      <c r="A275" s="6" t="s">
        <v>237</v>
      </c>
      <c r="B275" s="6" t="s">
        <v>299</v>
      </c>
      <c r="C275" s="7" t="s">
        <v>238</v>
      </c>
    </row>
    <row r="276" spans="1:3" ht="12.75">
      <c r="A276" s="6" t="s">
        <v>239</v>
      </c>
      <c r="B276" s="6" t="s">
        <v>299</v>
      </c>
      <c r="C276" s="7" t="s">
        <v>240</v>
      </c>
    </row>
    <row r="277" spans="1:3" ht="12.75">
      <c r="A277" s="6" t="s">
        <v>247</v>
      </c>
      <c r="B277" s="6" t="s">
        <v>299</v>
      </c>
      <c r="C277" s="7" t="s">
        <v>248</v>
      </c>
    </row>
    <row r="278" spans="1:3" ht="12.75">
      <c r="A278" s="6" t="s">
        <v>249</v>
      </c>
      <c r="B278" s="6" t="s">
        <v>299</v>
      </c>
      <c r="C278" s="7" t="s">
        <v>250</v>
      </c>
    </row>
    <row r="279" spans="1:3" ht="12.75">
      <c r="A279" s="6" t="s">
        <v>253</v>
      </c>
      <c r="B279" s="6" t="s">
        <v>299</v>
      </c>
      <c r="C279" s="7" t="s">
        <v>254</v>
      </c>
    </row>
    <row r="280" spans="1:3" ht="12.75">
      <c r="A280" s="6" t="s">
        <v>255</v>
      </c>
      <c r="B280" s="6" t="s">
        <v>299</v>
      </c>
      <c r="C280" s="7" t="s">
        <v>256</v>
      </c>
    </row>
    <row r="281" spans="1:3" ht="12.75">
      <c r="A281" s="6" t="s">
        <v>257</v>
      </c>
      <c r="B281" s="6" t="s">
        <v>299</v>
      </c>
      <c r="C281" s="7" t="s">
        <v>258</v>
      </c>
    </row>
    <row r="282" spans="1:3" ht="12.75">
      <c r="A282" s="6" t="s">
        <v>263</v>
      </c>
      <c r="B282" s="6" t="s">
        <v>299</v>
      </c>
      <c r="C282" s="7" t="s">
        <v>264</v>
      </c>
    </row>
    <row r="283" spans="1:3" ht="12.75">
      <c r="A283" s="6" t="s">
        <v>265</v>
      </c>
      <c r="B283" s="6" t="s">
        <v>299</v>
      </c>
      <c r="C283" s="7" t="s">
        <v>266</v>
      </c>
    </row>
    <row r="284" spans="1:3" ht="12.75">
      <c r="A284" s="6" t="s">
        <v>267</v>
      </c>
      <c r="B284" s="6" t="s">
        <v>299</v>
      </c>
      <c r="C284" s="7" t="s">
        <v>268</v>
      </c>
    </row>
    <row r="285" spans="1:3" ht="12.75">
      <c r="A285" s="6" t="s">
        <v>273</v>
      </c>
      <c r="B285" s="6" t="s">
        <v>299</v>
      </c>
      <c r="C285" s="7" t="s">
        <v>274</v>
      </c>
    </row>
    <row r="286" spans="1:3" ht="12.75">
      <c r="A286" s="6" t="s">
        <v>275</v>
      </c>
      <c r="B286" s="6" t="s">
        <v>299</v>
      </c>
      <c r="C286" s="7" t="s">
        <v>276</v>
      </c>
    </row>
    <row r="287" spans="1:3" ht="12.75">
      <c r="A287" s="6" t="s">
        <v>111</v>
      </c>
      <c r="B287" s="6" t="s">
        <v>299</v>
      </c>
      <c r="C287" s="7" t="s">
        <v>112</v>
      </c>
    </row>
    <row r="288" spans="1:3" ht="12.75">
      <c r="A288" s="6" t="s">
        <v>185</v>
      </c>
      <c r="B288" s="6" t="s">
        <v>299</v>
      </c>
      <c r="C288" s="7" t="s">
        <v>186</v>
      </c>
    </row>
    <row r="289" spans="1:3" ht="12.75">
      <c r="A289" s="6" t="s">
        <v>217</v>
      </c>
      <c r="B289" s="6" t="s">
        <v>299</v>
      </c>
      <c r="C289" s="7" t="s">
        <v>218</v>
      </c>
    </row>
    <row r="290" spans="1:3" ht="12.75">
      <c r="A290" s="6" t="s">
        <v>524</v>
      </c>
      <c r="B290" s="6" t="s">
        <v>299</v>
      </c>
      <c r="C290" s="7" t="s">
        <v>525</v>
      </c>
    </row>
    <row r="291" spans="1:3" ht="12.75">
      <c r="A291" s="6" t="s">
        <v>269</v>
      </c>
      <c r="B291" s="6" t="s">
        <v>299</v>
      </c>
      <c r="C291" s="7" t="s">
        <v>270</v>
      </c>
    </row>
    <row r="292" spans="1:3" ht="12.75">
      <c r="A292" s="6" t="s">
        <v>526</v>
      </c>
      <c r="B292" s="6" t="s">
        <v>299</v>
      </c>
      <c r="C292" s="7" t="s">
        <v>527</v>
      </c>
    </row>
    <row r="293" spans="1:3" ht="12.75">
      <c r="A293" s="6" t="s">
        <v>127</v>
      </c>
      <c r="B293" s="6" t="s">
        <v>299</v>
      </c>
      <c r="C293" s="7" t="s">
        <v>128</v>
      </c>
    </row>
    <row r="294" spans="1:3" ht="12.75">
      <c r="A294" s="6" t="s">
        <v>271</v>
      </c>
      <c r="B294" s="6" t="s">
        <v>299</v>
      </c>
      <c r="C294" s="7" t="s">
        <v>272</v>
      </c>
    </row>
    <row r="295" spans="1:3" ht="12.75">
      <c r="A295" s="6" t="s">
        <v>199</v>
      </c>
      <c r="B295" s="6" t="s">
        <v>299</v>
      </c>
      <c r="C295" s="7" t="s">
        <v>200</v>
      </c>
    </row>
    <row r="296" spans="1:3" ht="12.75">
      <c r="A296" s="6" t="s">
        <v>528</v>
      </c>
      <c r="B296" s="6" t="s">
        <v>299</v>
      </c>
      <c r="C296" s="7" t="s">
        <v>529</v>
      </c>
    </row>
    <row r="297" spans="1:3" ht="12.75">
      <c r="A297" s="6" t="s">
        <v>211</v>
      </c>
      <c r="B297" s="6" t="s">
        <v>299</v>
      </c>
      <c r="C297" s="7" t="s">
        <v>212</v>
      </c>
    </row>
    <row r="298" spans="1:3" ht="12.75">
      <c r="A298" s="6" t="s">
        <v>530</v>
      </c>
      <c r="B298" s="6" t="s">
        <v>299</v>
      </c>
      <c r="C298" s="7" t="s">
        <v>531</v>
      </c>
    </row>
    <row r="299" spans="1:3" ht="12.75">
      <c r="A299" s="6" t="s">
        <v>243</v>
      </c>
      <c r="B299" s="6" t="s">
        <v>299</v>
      </c>
      <c r="C299" s="7" t="s">
        <v>244</v>
      </c>
    </row>
    <row r="300" spans="1:3" ht="12.75">
      <c r="A300" s="6" t="s">
        <v>123</v>
      </c>
      <c r="B300" s="6" t="s">
        <v>299</v>
      </c>
      <c r="C300" s="7" t="s">
        <v>124</v>
      </c>
    </row>
    <row r="301" spans="1:3" ht="12.75">
      <c r="A301" s="6" t="s">
        <v>109</v>
      </c>
      <c r="B301" s="6" t="s">
        <v>299</v>
      </c>
      <c r="C301" s="7" t="s">
        <v>110</v>
      </c>
    </row>
    <row r="302" spans="1:3" ht="12.75">
      <c r="A302" s="6" t="s">
        <v>133</v>
      </c>
      <c r="B302" s="6" t="s">
        <v>299</v>
      </c>
      <c r="C302" s="7" t="s">
        <v>134</v>
      </c>
    </row>
    <row r="303" spans="1:3" ht="12.75">
      <c r="A303" s="6" t="s">
        <v>251</v>
      </c>
      <c r="B303" s="6" t="s">
        <v>299</v>
      </c>
      <c r="C303" s="7" t="s">
        <v>252</v>
      </c>
    </row>
    <row r="304" spans="1:3" ht="12.75">
      <c r="A304" s="6" t="s">
        <v>139</v>
      </c>
      <c r="B304" s="6" t="s">
        <v>299</v>
      </c>
      <c r="C304" s="7" t="s">
        <v>140</v>
      </c>
    </row>
    <row r="305" spans="1:3" ht="12.75">
      <c r="A305" s="6" t="s">
        <v>105</v>
      </c>
      <c r="B305" s="6" t="s">
        <v>299</v>
      </c>
      <c r="C305" s="7" t="s">
        <v>106</v>
      </c>
    </row>
    <row r="306" spans="1:3" ht="12.75">
      <c r="A306" s="6" t="s">
        <v>117</v>
      </c>
      <c r="B306" s="6" t="s">
        <v>299</v>
      </c>
      <c r="C306" s="7" t="s">
        <v>118</v>
      </c>
    </row>
    <row r="307" spans="1:3" ht="12.75">
      <c r="A307" s="6" t="s">
        <v>241</v>
      </c>
      <c r="B307" s="6" t="s">
        <v>299</v>
      </c>
      <c r="C307" s="7" t="s">
        <v>242</v>
      </c>
    </row>
    <row r="308" spans="1:3" ht="12.75">
      <c r="A308" s="6" t="s">
        <v>137</v>
      </c>
      <c r="B308" s="6" t="s">
        <v>299</v>
      </c>
      <c r="C308" s="7" t="s">
        <v>138</v>
      </c>
    </row>
    <row r="309" spans="1:3" ht="12.75">
      <c r="A309" s="6" t="s">
        <v>225</v>
      </c>
      <c r="B309" s="6" t="s">
        <v>299</v>
      </c>
      <c r="C309" s="7" t="s">
        <v>226</v>
      </c>
    </row>
    <row r="310" spans="1:3" ht="12.75">
      <c r="A310" s="6" t="s">
        <v>279</v>
      </c>
      <c r="B310" s="6" t="s">
        <v>299</v>
      </c>
      <c r="C310" s="7" t="s">
        <v>280</v>
      </c>
    </row>
    <row r="311" spans="1:3" ht="12.75">
      <c r="A311" s="6" t="s">
        <v>277</v>
      </c>
      <c r="B311" s="6" t="s">
        <v>299</v>
      </c>
      <c r="C311" s="7" t="s">
        <v>278</v>
      </c>
    </row>
    <row r="312" spans="1:3" ht="12.75">
      <c r="A312" s="6" t="s">
        <v>245</v>
      </c>
      <c r="B312" s="6" t="s">
        <v>299</v>
      </c>
      <c r="C312" s="7" t="s">
        <v>246</v>
      </c>
    </row>
    <row r="313" spans="1:3" ht="12.75">
      <c r="A313" s="6" t="s">
        <v>169</v>
      </c>
      <c r="B313" s="6" t="s">
        <v>299</v>
      </c>
      <c r="C313" s="7" t="s">
        <v>170</v>
      </c>
    </row>
    <row r="314" spans="1:3" ht="12.75">
      <c r="A314" s="6" t="s">
        <v>281</v>
      </c>
      <c r="B314" s="6" t="s">
        <v>299</v>
      </c>
      <c r="C314" s="7" t="s">
        <v>282</v>
      </c>
    </row>
    <row r="315" spans="1:3" ht="12.75">
      <c r="A315" s="6" t="s">
        <v>281</v>
      </c>
      <c r="B315" s="6" t="s">
        <v>532</v>
      </c>
      <c r="C315" s="7" t="s">
        <v>533</v>
      </c>
    </row>
    <row r="316" spans="1:3" ht="12.75">
      <c r="A316" s="6" t="s">
        <v>281</v>
      </c>
      <c r="B316" s="6" t="s">
        <v>300</v>
      </c>
      <c r="C316" s="7" t="s">
        <v>534</v>
      </c>
    </row>
    <row r="317" spans="1:3" ht="12.75">
      <c r="A317" s="6" t="s">
        <v>281</v>
      </c>
      <c r="B317" s="6" t="s">
        <v>41</v>
      </c>
      <c r="C317" s="7" t="s">
        <v>282</v>
      </c>
    </row>
    <row r="318" spans="1:3" ht="12.75">
      <c r="A318" s="6" t="s">
        <v>283</v>
      </c>
      <c r="B318" s="6" t="s">
        <v>299</v>
      </c>
      <c r="C318" s="7" t="s">
        <v>284</v>
      </c>
    </row>
    <row r="319" spans="1:3" ht="12.75">
      <c r="A319" s="6" t="s">
        <v>535</v>
      </c>
      <c r="B319" s="6" t="s">
        <v>299</v>
      </c>
      <c r="C319" s="7" t="s">
        <v>536</v>
      </c>
    </row>
    <row r="320" spans="1:3" ht="12.75">
      <c r="A320" s="6" t="s">
        <v>293</v>
      </c>
      <c r="B320" s="6" t="s">
        <v>299</v>
      </c>
      <c r="C320" s="7" t="s">
        <v>294</v>
      </c>
    </row>
    <row r="321" spans="1:3" ht="12.75">
      <c r="A321" s="6" t="s">
        <v>295</v>
      </c>
      <c r="B321" s="6" t="s">
        <v>299</v>
      </c>
      <c r="C321" s="7" t="s">
        <v>296</v>
      </c>
    </row>
    <row r="322" spans="1:3" ht="12.75">
      <c r="A322" s="6" t="s">
        <v>291</v>
      </c>
      <c r="B322" s="6" t="s">
        <v>299</v>
      </c>
      <c r="C322" s="7" t="s">
        <v>292</v>
      </c>
    </row>
    <row r="323" spans="1:3" ht="12.75">
      <c r="A323" s="6" t="s">
        <v>289</v>
      </c>
      <c r="B323" s="6" t="s">
        <v>299</v>
      </c>
      <c r="C323" s="7" t="s">
        <v>290</v>
      </c>
    </row>
    <row r="324" spans="1:3" ht="12.75">
      <c r="A324" s="6" t="s">
        <v>287</v>
      </c>
      <c r="B324" s="6" t="s">
        <v>299</v>
      </c>
      <c r="C324" s="7" t="s">
        <v>288</v>
      </c>
    </row>
    <row r="325" spans="1:3" ht="12.75">
      <c r="A325" s="6" t="s">
        <v>285</v>
      </c>
      <c r="B325" s="6" t="s">
        <v>299</v>
      </c>
      <c r="C325" s="7" t="s">
        <v>286</v>
      </c>
    </row>
    <row r="326" spans="1:3" ht="12.75">
      <c r="A326" s="6" t="s">
        <v>53</v>
      </c>
      <c r="B326" s="6" t="s">
        <v>299</v>
      </c>
      <c r="C326" s="7" t="s">
        <v>54</v>
      </c>
    </row>
    <row r="327" spans="1:3" ht="12.75">
      <c r="A327" s="6" t="s">
        <v>53</v>
      </c>
      <c r="B327" s="6" t="s">
        <v>57</v>
      </c>
      <c r="C327" s="7" t="s">
        <v>342</v>
      </c>
    </row>
    <row r="328" spans="1:3" ht="12.75">
      <c r="A328" s="6" t="s">
        <v>53</v>
      </c>
      <c r="B328" s="6" t="s">
        <v>75</v>
      </c>
      <c r="C328" s="7" t="s">
        <v>307</v>
      </c>
    </row>
    <row r="329" spans="1:3" ht="12.75">
      <c r="A329" s="6" t="s">
        <v>53</v>
      </c>
      <c r="B329" s="6" t="s">
        <v>347</v>
      </c>
      <c r="C329" s="7" t="s">
        <v>537</v>
      </c>
    </row>
    <row r="330" spans="1:3" ht="12.75">
      <c r="A330" s="6" t="s">
        <v>53</v>
      </c>
      <c r="B330" s="6" t="s">
        <v>349</v>
      </c>
      <c r="C330" s="7" t="s">
        <v>443</v>
      </c>
    </row>
    <row r="331" spans="1:3" ht="12.75">
      <c r="A331" s="6" t="s">
        <v>53</v>
      </c>
      <c r="B331" s="6" t="s">
        <v>455</v>
      </c>
      <c r="C331" s="7" t="s">
        <v>538</v>
      </c>
    </row>
    <row r="332" spans="1:3" ht="12.75">
      <c r="A332" s="6" t="s">
        <v>53</v>
      </c>
      <c r="B332" s="6" t="s">
        <v>330</v>
      </c>
      <c r="C332" s="7" t="s">
        <v>539</v>
      </c>
    </row>
    <row r="333" spans="1:3" ht="12.75">
      <c r="A333" s="6" t="s">
        <v>53</v>
      </c>
      <c r="B333" s="6" t="s">
        <v>382</v>
      </c>
      <c r="C333" s="7" t="s">
        <v>540</v>
      </c>
    </row>
    <row r="334" spans="1:3" ht="12.75">
      <c r="A334" s="6" t="s">
        <v>53</v>
      </c>
      <c r="B334" s="6" t="s">
        <v>457</v>
      </c>
      <c r="C334" s="7" t="s">
        <v>541</v>
      </c>
    </row>
    <row r="335" spans="1:3" ht="12.75">
      <c r="A335" s="6" t="s">
        <v>53</v>
      </c>
      <c r="B335" s="6" t="s">
        <v>386</v>
      </c>
      <c r="C335" s="7" t="s">
        <v>542</v>
      </c>
    </row>
    <row r="336" spans="1:3" ht="12.75">
      <c r="A336" s="6" t="s">
        <v>59</v>
      </c>
      <c r="B336" s="6" t="s">
        <v>63</v>
      </c>
      <c r="C336" s="7" t="s">
        <v>543</v>
      </c>
    </row>
    <row r="337" spans="1:3" ht="12.75">
      <c r="A337" s="6" t="s">
        <v>47</v>
      </c>
      <c r="B337" s="6" t="s">
        <v>61</v>
      </c>
      <c r="C337" s="7" t="s">
        <v>544</v>
      </c>
    </row>
    <row r="338" spans="1:3" ht="12.75">
      <c r="A338" s="6" t="s">
        <v>47</v>
      </c>
      <c r="B338" s="6" t="s">
        <v>63</v>
      </c>
      <c r="C338" s="7" t="s">
        <v>545</v>
      </c>
    </row>
    <row r="339" spans="1:3" ht="12.75">
      <c r="A339" s="6" t="s">
        <v>143</v>
      </c>
      <c r="B339" s="6" t="s">
        <v>299</v>
      </c>
      <c r="C339" s="7" t="s">
        <v>144</v>
      </c>
    </row>
    <row r="340" spans="1:3" ht="12.75">
      <c r="A340" s="6" t="s">
        <v>83</v>
      </c>
      <c r="B340" s="6" t="s">
        <v>300</v>
      </c>
      <c r="C340" s="7" t="s">
        <v>546</v>
      </c>
    </row>
    <row r="341" spans="1:3" ht="12.75">
      <c r="A341" s="6" t="s">
        <v>259</v>
      </c>
      <c r="B341" s="6" t="s">
        <v>299</v>
      </c>
      <c r="C341" s="7" t="s">
        <v>260</v>
      </c>
    </row>
    <row r="342" spans="1:3" ht="12.75">
      <c r="A342" s="6" t="s">
        <v>261</v>
      </c>
      <c r="B342" s="6" t="s">
        <v>299</v>
      </c>
      <c r="C342" s="7" t="s">
        <v>262</v>
      </c>
    </row>
    <row r="343" spans="1:3" ht="12.75">
      <c r="A343" s="6" t="s">
        <v>51</v>
      </c>
      <c r="B343" s="6" t="s">
        <v>340</v>
      </c>
      <c r="C343" s="7" t="s">
        <v>547</v>
      </c>
    </row>
    <row r="344" spans="1:3" ht="12.75">
      <c r="A344" s="6" t="s">
        <v>47</v>
      </c>
      <c r="B344" s="6" t="s">
        <v>386</v>
      </c>
      <c r="C344" s="7" t="s">
        <v>548</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Management and Budget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FISMA 2004 Reporting Guidance</dc:title>
  <dc:subject>FISMA</dc:subject>
  <dc:creator>LALONDE_KRISTY</dc:creator>
  <cp:keywords/>
  <dc:description/>
  <cp:lastModifiedBy>Kristy LaLonde</cp:lastModifiedBy>
  <cp:lastPrinted>2005-06-24T18:21:59Z</cp:lastPrinted>
  <dcterms:created xsi:type="dcterms:W3CDTF">2004-04-08T21:23:24Z</dcterms:created>
  <dcterms:modified xsi:type="dcterms:W3CDTF">2005-06-30T17:54:39Z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-551017150</vt:i4>
  </property>
  <property fmtid="{D5CDD505-2E9C-101B-9397-08002B2CF9AE}" pid="4" name="_NewReviewCyc">
    <vt:lpwstr/>
  </property>
  <property fmtid="{D5CDD505-2E9C-101B-9397-08002B2CF9AE}" pid="5" name="_EmailSubje">
    <vt:lpwstr>omb-05-307</vt:lpwstr>
  </property>
  <property fmtid="{D5CDD505-2E9C-101B-9397-08002B2CF9AE}" pid="6" name="_AuthorEma">
    <vt:lpwstr>Renee_S._Richburg@omb.eop.gov</vt:lpwstr>
  </property>
  <property fmtid="{D5CDD505-2E9C-101B-9397-08002B2CF9AE}" pid="7" name="_AuthorEmailDisplayNa">
    <vt:lpwstr>Richburg, Renee S.</vt:lpwstr>
  </property>
</Properties>
</file>