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386" windowWidth="15480" windowHeight="11640" tabRatio="772" activeTab="0"/>
  </bookViews>
  <sheets>
    <sheet name="Summary" sheetId="1" r:id="rId1"/>
    <sheet name="Completion Capability Area" sheetId="2" r:id="rId2"/>
    <sheet name="Use Capability Area" sheetId="3" r:id="rId3"/>
    <sheet name="Results Capability Area" sheetId="4" r:id="rId4"/>
    <sheet name=" " sheetId="5" r:id="rId5"/>
  </sheets>
  <externalReferences>
    <externalReference r:id="rId8"/>
  </externalReferences>
  <definedNames>
    <definedName name="_ftn1" localSheetId="3">'Results Capability Area'!$B$12</definedName>
    <definedName name="_ftnref1" localSheetId="3">'Results Capability Area'!$B$9</definedName>
    <definedName name="AgencyCode">' '!$B$2:$B$30</definedName>
    <definedName name="AgencyName">' '!$A$2:$A$30</definedName>
    <definedName name="OrganizationalOwner">'[1] '!$B$2:$B$30</definedName>
    <definedName name="_xlnm.Print_Area" localSheetId="0">'Summary'!$A$2:$D$39</definedName>
    <definedName name="_xlnm.Print_Titles" localSheetId="1">'Completion Capability Area'!$3:$4</definedName>
    <definedName name="_xlnm.Print_Titles" localSheetId="3">'Results Capability Area'!$4:$4</definedName>
    <definedName name="_xlnm.Print_Titles" localSheetId="2">'Use Capability Area'!$3:$4</definedName>
  </definedNames>
  <calcPr fullCalcOnLoad="1"/>
</workbook>
</file>

<file path=xl/sharedStrings.xml><?xml version="1.0" encoding="utf-8"?>
<sst xmlns="http://schemas.openxmlformats.org/spreadsheetml/2006/main" count="217" uniqueCount="192">
  <si>
    <t xml:space="preserve">Activities:  Agency has established an EA governance committee or other group for directing, overseeing, or approving EA activities.  Internal and external stakeholders are identified based on their involvement in EA related activities and needed information.  The agency has selected an EA framework.  The agency has deployed an EA tool/repository to manage EA artifacts and models.  The tool/repository supports the agency's EA framework.  Useable EA content from the tool/repository is communicated through various means and available to EA users.  EA changes and updates from components/bureaus are reflected in the department EA repository.
Artifact: EA Governance Committee Charter, EA Change management Plan 
</t>
  </si>
  <si>
    <t xml:space="preserve">Activities:  The EA governance committee or another group meets regularly and makes decisions related to directing, overseeing, and approving EA activities within the agency.  The committee follows a formal process for holding, conducting and recording meetings.  The agency has established an EA baseline serving as the basis for further development.  The EA baseline and other EA artifacts are updated, versioned and archived using change control procedures.  Useable EA content from the tool/repository is communicated through various means and available to EA users and the agency's CIO community and users are informed of changes, as necessary.  EA changes and updates from components/bureaus are reflected in the department EA repository.
Artifacts:  EA Governance Plan, EA governance committee meeting minutes, EA change management reports
</t>
  </si>
  <si>
    <t xml:space="preserve">Activities:  The EA governance committee manages and monitors the agency’s EA using the enterprise transition plan and IT investment project plans.  The EA governance committee identifies issues with achieving the target architecture and develops plans to address them.  The agency’s CIO has approved the EA governance plan in writing.  The agency's architecture is communicated to users throughout the agency (outside of CIO/IT community).  The agency can demonstrate comprehensive awareness and understanding of EA concepts and processes throughout the agency (e.g., through training / communications / outreach programs, etc.).  Useable EA content from the tool/repository is communicated through various means and available to EA users throughout the agency (including business users) and users are informed of changes, as necessary. EA changes and updates from components/bureaus are reflected in the department EA repository.
Artifacts:  EA Governance Plan, EA Governance committee meeting minutes, governance plan approval, EA communications plan and training plan and materials
</t>
  </si>
  <si>
    <t xml:space="preserve">Activities:  The EA governance committee ensures EA compliance throughout the agency.  If non-compliance is identified, the committee is responsible for developing a plan to resolve the issue.  Alignment to the EA standards is a common practice throughout the agency.  The compliance process is reviewed and updated when deficiencies or enhancements to the process are identified.  The agency’s head, or a designated operations executive has approved the EA governance plan in writing.  The EA repository and its interfaces are used by participants or support staff for the CPIC, SDLC, and strategic planning processes.  Current EA information is readily available to participants in these processes, as well as the broader agency user community.  Users are informed of changes, as necessary.
Artifacts:  EA Governance Pan, EA governance committee meeting minutes, governance plan approval, EA communications plan and training plan and materials
</t>
  </si>
  <si>
    <t xml:space="preserve">Activities:  The agency IT investment portfolio shows strong alignment to mission programs, but the supported mission programs are, on average, are not demonstrating results or are ineffective. 
Artifact:  Mission program performance data, Exhibit 300s
</t>
  </si>
  <si>
    <t xml:space="preserve">Activities:  The agency IT investment portfolio shows strong alignment to mission programs and the supported mission programs are, on average, providing adequate results.
Artifacts: Mission program performance data, Exhibit 300s
</t>
  </si>
  <si>
    <t xml:space="preserve">Activities:  The agency is not able to demonstrate the EA program has resulted in cost savings or cost avoidance. Every investment in the agency Exhibit 53 includes a prior year UPI code. At least 80% of the IT investments in the agency Exhibit 53 have been mapped to an accurate UPI code for the previous year using definitions found in OMB Circular A-11, section 53.
Artifact:  EA Segment Report, program improvement assessment data, Exhibit 53 and Exhibit 300s
</t>
  </si>
  <si>
    <t xml:space="preserve">Activities:  The agency must have a process and report on cost savings and avoidance. Every investment in the agency Exhibit 53 includes a prior year UPI code. At least 85% of the IT investments in the agency Exhibit 53 have been mapped to an accurate UPI code for the previous year using definitions found in OMB Circular A-11, section 53.
Artifact:  EA Segment Report, program improvement assessment data, Exhibit 53 and Exhibit 300s
</t>
  </si>
  <si>
    <t xml:space="preserve">Activities:  The agency must show year-over-year decrease in IT steady state spending of at least 1% or the IT steady state spending should be at least 1% below the federal government average adjusted for the size of the overall agency budget.  The year-over-year calculation can be adjusted for inflation and normalized for new capabilities or solutions entering into their first year of steady state operation.  The savings do not need to be harvested, they can be redeployed by the agency per normal planning, EA, CPIC, budget formulation and execution processes. Every investment in the agency Exhibit 53 includes a prior year UPI code. At least 90% of the IT investments in the agency Exhibit 53 have been mapped to an accurate UPI code for the previous year using definitions found in OMB Circular A-11, section 53.
Artifacts:  EA Segment Report, program improvement assessment data, Exhibit 53 and Exhibit 300s
</t>
  </si>
  <si>
    <t>Average score equal to or greater than 4 in the “Results” capability area</t>
  </si>
  <si>
    <t>Score equal to or greater than 3 in the “Results” capability area</t>
  </si>
  <si>
    <t>Score less than 3 in the “Results” capability area</t>
  </si>
  <si>
    <r>
      <t xml:space="preserve">                                                                                                            1.  Select a score between </t>
    </r>
    <r>
      <rPr>
        <b/>
        <sz val="14"/>
        <rFont val="Arial"/>
        <family val="2"/>
      </rPr>
      <t>0</t>
    </r>
    <r>
      <rPr>
        <sz val="14"/>
        <rFont val="Arial"/>
        <family val="2"/>
      </rPr>
      <t xml:space="preserve"> and </t>
    </r>
    <r>
      <rPr>
        <b/>
        <sz val="14"/>
        <rFont val="Arial"/>
        <family val="2"/>
      </rPr>
      <t>5</t>
    </r>
    <r>
      <rPr>
        <sz val="14"/>
        <rFont val="Arial"/>
        <family val="2"/>
      </rPr>
      <t xml:space="preserve"> from the list for each Capability Area criteria on the following worksheets based upon the current status of the agency.</t>
    </r>
  </si>
  <si>
    <t xml:space="preserve">                                                                                                            2.  Enter the key artifacts that support the self-assessed rating in the "Key Supporting Artifacts" column for each Key Performance Indicator (KPI).</t>
  </si>
  <si>
    <t xml:space="preserve">                                                                                                            3.  Enter a brief explanation of how the agency's EA meets the criteria for each KPI in the "Rationale for Score" column.</t>
  </si>
  <si>
    <t xml:space="preserve">                                                                                                            4.  The Agency's scores will automatically be tabulated on the "Summary" worksheet based upon the scores entered within each of the 3 Capability Area worksheets.</t>
  </si>
  <si>
    <t>Agency Code</t>
  </si>
  <si>
    <t>Department of Agriculture</t>
  </si>
  <si>
    <t>005</t>
  </si>
  <si>
    <t>Department of Commerce</t>
  </si>
  <si>
    <t>006</t>
  </si>
  <si>
    <t>Department of Defense—Military</t>
  </si>
  <si>
    <t>007</t>
  </si>
  <si>
    <t>Department of Health and Human Services</t>
  </si>
  <si>
    <t>009</t>
  </si>
  <si>
    <t>Department of the Interior</t>
  </si>
  <si>
    <t>010</t>
  </si>
  <si>
    <t>Department of Justice</t>
  </si>
  <si>
    <t>011</t>
  </si>
  <si>
    <t>Department of Labor</t>
  </si>
  <si>
    <t>012</t>
  </si>
  <si>
    <t>Department of State</t>
  </si>
  <si>
    <t>014</t>
  </si>
  <si>
    <t>Department of the Treasury</t>
  </si>
  <si>
    <t>015</t>
  </si>
  <si>
    <t>Social Security Administration</t>
  </si>
  <si>
    <t>016</t>
  </si>
  <si>
    <t>Department of Education</t>
  </si>
  <si>
    <t>018</t>
  </si>
  <si>
    <t>Department of Energy</t>
  </si>
  <si>
    <t>019</t>
  </si>
  <si>
    <t>Environmental Protection Agency</t>
  </si>
  <si>
    <t>020</t>
  </si>
  <si>
    <t>Department of Transportation</t>
  </si>
  <si>
    <t>021</t>
  </si>
  <si>
    <t>General Services Administration</t>
  </si>
  <si>
    <t>023</t>
  </si>
  <si>
    <t>Department of Homeland Security</t>
  </si>
  <si>
    <t>024</t>
  </si>
  <si>
    <t>Department of Housing and Urban Development</t>
  </si>
  <si>
    <t>025</t>
  </si>
  <si>
    <t>National Aeronautics and Space Administration</t>
  </si>
  <si>
    <t>026</t>
  </si>
  <si>
    <t>Office of Personnel Management</t>
  </si>
  <si>
    <t>027</t>
  </si>
  <si>
    <t>Small Business Administration</t>
  </si>
  <si>
    <t>028</t>
  </si>
  <si>
    <t>Department of Veterans Affairs</t>
  </si>
  <si>
    <t>029</t>
  </si>
  <si>
    <t>National Science Foundation</t>
  </si>
  <si>
    <t>422</t>
  </si>
  <si>
    <t xml:space="preserve">Agency Name  </t>
  </si>
  <si>
    <t xml:space="preserve">Agency Name : </t>
  </si>
  <si>
    <t xml:space="preserve">Agency Code : </t>
  </si>
  <si>
    <t>Office of Management and Budget</t>
  </si>
  <si>
    <t>100</t>
  </si>
  <si>
    <t>Agency for International Development</t>
  </si>
  <si>
    <t>184</t>
  </si>
  <si>
    <t>Corps of Engineers</t>
  </si>
  <si>
    <t>202</t>
  </si>
  <si>
    <t>National Archives and Records Administration</t>
  </si>
  <si>
    <t>393</t>
  </si>
  <si>
    <t>Nuclear Regulatory Commission</t>
  </si>
  <si>
    <t>429</t>
  </si>
  <si>
    <t>Smithsonian Institution</t>
  </si>
  <si>
    <t>452</t>
  </si>
  <si>
    <t>Office of the Director of National Intelligence</t>
  </si>
  <si>
    <t>467</t>
  </si>
  <si>
    <t xml:space="preserve">Activities:  The agency must show year-over-year decrease in IT steady state spending of at least 2.5% or the IT steady state spending should be at least 2.5% below the federal government average adjusted for the size of the overall agency budget.  The year-over-year calculation can be adjusted for inflation and normalized for new capabilities or solutions entering into their first year of steady state operation. The savings do not need to be harvested, they can be redeployed by the agency per normal planning, EA, CPIC, budget formulation and execution processes. Every investment in the agency Exhibit 53 includes a prior year UPI code. At least 95% of the IT investments in the agency Exhibit 53 have been mapped to an accurate UPI code for the previous year using definitions found in OMB Circular A-11, section 53.
Artifacts:  EA Segment Report, program improvement assessment data, Exhibit 53 and Exhibit 300s
</t>
  </si>
  <si>
    <t xml:space="preserve">Activities:  The agency must show year-over-year decrease in IT steady state spending of at least 5% or the IT steady state spending should be at least 5% below the federal government average adjusted for the size of the overall agency budget.  The year-over-year calculation can be adjusted for inflation and normalized for new capabilities or solutions entering into their first year of steady state operation. The savings do not need to be harvested, they can be redeployed by the agency per normal planning, EA, CPIC, budget formulation and execution processes. Every investment in the agency Exhibit 53 includes a prior year UPI code. All IT investments in the agency Exhibit 53 have been mapped to an accurate UPI code for the previous year using definitions found in OMB Circular A-11, section 53.
Artifacts:  EA Segment Report, program improvement assessment data, Exhibit 53 and Exhibit 300s
</t>
  </si>
  <si>
    <t xml:space="preserve">Activities:  The agency’s IT infrastructure portfolio is outside the committed service performance levels or exceeds cost levels by a factor of 10% or more.
Artifacts:  IT infrastructure EA Segment Report, Exhibit 53 , IT Infrastructure Line of Business (ITI LOB) guidance and agency 5 year plans
</t>
  </si>
  <si>
    <t xml:space="preserve">Activities:  The agency’s IT infrastructure portfolio is outside the committed service performance levels or exceeds cost levels by a factor of less than 10%.
Artifacts:  IT infrastructure EA Segment Report, Exhibit 53 , IT Infrastructure Line of Business guidance and agency 5 year plans
</t>
  </si>
  <si>
    <t xml:space="preserve">Activities:  The agency’s IT infrastructure portfolio is outside the committed service performance levels or exceeds cost levels by a factor of less than 5%. 
Artifacts:  IT infrastructure EA Segment Report, Exhibit 53 , IT Infrastructure Line of Business guidance and agency 5 year plans
</t>
  </si>
  <si>
    <t xml:space="preserve">Activities:  The agency’s IT infrastructure portfolio exceeds the committed service performance levels and is inside cost levels.  Agency has defined specific IT infrastructure portfolio quality gaps, has specific commitments in its target enterprise architecture and enterprise transition plan to improve, and these commitments are reflected in its Exhibit 53 and the performance information and comparison of plan vs. actual performance tables of the 300s.
Artifacts:  IT infrastructure EA Segment Report, Exhibit 53 , IT Infrastructure Line of Business guidance and agency 5 year plans, Target Enterprise Architecture, Enterprise Transition Plan
</t>
  </si>
  <si>
    <t xml:space="preserve">Activities:  The agency has identified stakeholders and goals for EA value measurement.
Artifact:  Agency EA Value Measurement Plan
</t>
  </si>
  <si>
    <t xml:space="preserve">Activities:  The agency must meet the criteria for the previous level.  In addition, the agency has identified EA value indicators and data sources, and has created a survey/feedback form to be used for the value measurement initiative.
Artifacts:  Agency EA Value Measurement Plan
</t>
  </si>
  <si>
    <t xml:space="preserve">Activities:  The agency must meet the criteria for all previous levels.  In addition, the agency has conducted an EA value measurement initiative.
Artifacts:  Agency EA Value Measurement Plan
</t>
  </si>
  <si>
    <t xml:space="preserve">Activities:  The agency must meet the criteria for all previous levels.  In addition, the agency has conducted an EA value measurement initiative and has generated a report summarizing the findings of the initiative.
Artifacts:  Agency EA Value Measurement Plan, Agency EA Value Measurement Summary Report
</t>
  </si>
  <si>
    <t xml:space="preserve">Activities:  The agency must meet the criteria for all previous levels.  In addition, the agency is able to demonstrate it has updated the EA program plan based on feedback documented in the EA value measurement summary report.
Artifacts:  Agency EA Value Measurement Plan, Agency EA Value Measurement Summary Report, EA Program Plan 
</t>
  </si>
  <si>
    <t>Score less than 3 in the “Completion” capability area</t>
  </si>
  <si>
    <t>Average score equal to or greater than 4 in the “Completion” capability area</t>
  </si>
  <si>
    <t>Score equal to or greater than 3 in the “Completion” capability area</t>
  </si>
  <si>
    <t>Score equal to or greater than 3 in the “Use” capability area</t>
  </si>
  <si>
    <t>Score less than 3 in the “Use” capability area</t>
  </si>
  <si>
    <t>Average score equal to or greater than 4 in the “Use” capability area</t>
  </si>
  <si>
    <t>ASSESSMENT RATING</t>
  </si>
  <si>
    <t xml:space="preserve">Activities:  The agency is not able to demonstrate EA activities have resulted in program performance improvements.  Specifically, the average major IT investment in the agency’s portfolio is either a) not aligned to a mission program, or b) is supporting mission programs not demonstrating results.
Artifact: Mission program performance data, Exhibit 300s
</t>
  </si>
  <si>
    <t xml:space="preserve">Activities:  The agency IT investment portfolio shows strong alignment to mission programs and the supported mission programs are, on average, providing moderately effective results.
Artifacts: Mission program performance data, Exhibit 300s
</t>
  </si>
  <si>
    <t xml:space="preserve">Activities:  The agency IT investment portfolio shows strong alignment to mission programs and the supported mission programs are, on average, providing effective results.
Artifacts: Mission program performance data, Exhibit 300s
</t>
  </si>
  <si>
    <t>Level 1
Practices</t>
  </si>
  <si>
    <t>Level 2
Practices</t>
  </si>
  <si>
    <t>Level 3
Practices</t>
  </si>
  <si>
    <t>Level 4
Practices</t>
  </si>
  <si>
    <t>Level 5 
Practices</t>
  </si>
  <si>
    <t>Level 5
Practices</t>
  </si>
  <si>
    <t>CAPABILITY</t>
  </si>
  <si>
    <t>CAPABILITY SPECIFICATION</t>
  </si>
  <si>
    <t>SPECIFICATION DESCRIPTION</t>
  </si>
  <si>
    <t xml:space="preserve">Activities:  At least 90%  of projects on the agency enterprise transition plan must be reflected on the agency target enterprise architecture. At least 90%  of agency Exhibit 53 DME spending must be represented on the agency target enterprise architecture.  A plan exists to address reuse within the agency and across segments of the agency. 
Artifacts:  Target EA, Enterprise Transition Plan, EA Segment Report, Exhibit 53
</t>
  </si>
  <si>
    <t>Agency</t>
  </si>
  <si>
    <t xml:space="preserve">Activities:  The agency’s prioritization process must include the identification of mission performance gaps tied to specific segments.  The agency prioritization process should be factored into segment prioritization along with the performance and financial spending data available for segments.  Additionally, the prioritization process should include consideration of IT security opportunities.  The agency should engage OMB in dialogue about priorities and the prioritized segments should reflect OMB feedback and approval.  The agency must show evidence of segment business owner(s) signoff.
Artifact:  Segment architecture prioritization process, identified high priority segment approved by CIO, EA Segment Report, OMB approval of high priority segment
</t>
  </si>
  <si>
    <t xml:space="preserve">Activities:  All agency IT investments must have one and only one associated segment architecture identified on the agency Exhibit 53.  These segment architectures should come from the list of agency segment architectures provided by the agency to OMB.  These segments do not have to be fully built out. The agency addresses the usage status for all Federal Transition Framework initiatives across all segments. At least 80% of designated segment codes are consistent with segment architecture definitions and scope agreed upon with OMB and with primary FEA Reference Model mapping, where applicable.
Artifact:  Exhibit 53, EA Segment Report, and agency provided segment architecture codes
</t>
  </si>
  <si>
    <t xml:space="preserve">Activities:  At least 90%  of the DME funding amount of the entire agency Exhibit 53 must be aligned to completed segment architecture(s). The agency can demonstrate the complete usage of at least one Federal Transition Framework initiative within more than one segment reported to OMB. All designated segment codes are consistent with segment architecture definitions and scope agreed upon with OMB and with primary FEA Reference Model mapping, where applicable.
Artifacts:  EA Segment Report and Exhibit 53
</t>
  </si>
  <si>
    <t xml:space="preserve">Activities:  At least 70%  of the DME funding amount of the entire agency Exhibit 53 must be aligned to completed segment architecture(s). The agency can demonstrate the complete usage of at least one Federal Transition Framework initiative within a segment reported to OMB. At least 95% of designated segment codes are consistent with segment architecture definitions and scope agreed upon with OMB and with primary FEA Reference Model mapping, where applicable.
Artifacts:  EA Segment Report and Exhibit 53
</t>
  </si>
  <si>
    <t xml:space="preserve">Activities:  The agency has performed a cost and risk impact analysis for migrating to IPv6.  Agency has also completed a second inventory of IP-aware devices.
Artifacts:  IPv6 impact analysis document using guidance in Attachment B of OMB M-05-22; second IP-aware device inventory (Attachment A)
</t>
  </si>
  <si>
    <t xml:space="preserve">Activities:  The agency has met all of its IPv6 transition milestones, and is on schedule to complete transition per OMB M-05-22.
Artifacts:  IPv6 transition milestones (included in the enterprise transition plan) through completion date showing projected and actual completion dates, evidence of milestone completion (agency should determine the artifact(s) constituting evidence of completion for each milestone), documentation of successful execution of deployment test criteria (once transition is complete)
</t>
  </si>
  <si>
    <t xml:space="preserve">Activities:  The agency has made concrete plans (e.g., stood up an IT investment with an Exhibit 300 business case, etc.) to deploy IPv6 enabled mission services and applications in its environment.
Artifacts:  IT infrastructure segment architecture, Exhibit 53, Exhibit 300s 
</t>
  </si>
  <si>
    <t xml:space="preserve">Activities:  The agency has made concrete plans (e.g., stood up an IT investment with an Exhibit 300 business case, etc.) to deploy IPv6 enabled network services in its environment.
Artifacts:  IT infrastructure segment architecture, Exhibit 53, Exhibit 300s
</t>
  </si>
  <si>
    <t xml:space="preserve">Activities:  The agency has incorporated IPv6 modernization activities into its IT infrastructure segment architecture. 
Artifacts:  IT infrastructure segment architecture
</t>
  </si>
  <si>
    <t xml:space="preserve">Activities:  At least one major IT investment in the agency portfolio should be aligned to a program that undergoes periodic performance improvement evaluations.  This specific IT investment must have an Exhibit 300 business case and must be on the agency's enterprise transition plan.  Alignment is measured using IT investment/program alignment information reported in the Exhibit 300, Part I, Section A, question 14b. At least 60% of PART program name and program rating data reported in agency Exhibit 300s is consistent with corresponding data in OMB's PARTWeb database.
Artifact:  Enterprise Transition Plan, Exhibit 300s, program improvement assessment data 
</t>
  </si>
  <si>
    <t xml:space="preserve">Activities:  The agency must demonstrate alignment between approved/submitted segment architectures and at least one program that undergoes periodic performance improvement evaluations per segment.  Alignment is measured through IT investment/program alignment information reported in the Exhibit 300, Part I, Section A, question 14b, compared to segment alignment reported in the agency Exhibit 53 or via equivalent agency processes for business services such as IT Infrastructure or Financial Management. At least 65% of PART program name and program rating data reported in agency Exhibit 300s is consistent with corresponding data in OMB's PARTWeb database.
Artifact:  Enterprise Transition Plan, EA Segment Report, Exhibit 300s, program improvement assessment data
</t>
  </si>
  <si>
    <t xml:space="preserve">Activities:  At least 70%  of agency DME spending must be aligned to IT investments to remediate program performance gaps.  At least 50% of major investments in the agency IT portfolio must be aligned to a program that undergoes periodic performance improvement evaluations. Alignment is measured through IT investment/program alignment information reported in the Exhibit 300, Part I, Section A, question 14b, compared to segment alignment reported in the agency Exhibit 53 or via equivalent agency processes for business services such as IT Infrastructure or Financial Management. At least 70% of PART program name and program rating data reported in agency Exhibit 300s is consistent with corresponding data in OMB's PARTWeb database.
Artifacts:  Enterprise Transition Plan, EA Segment Report, Exhibit 300s, program improvement assessment data
</t>
  </si>
  <si>
    <t xml:space="preserve">Activities:  At least 80%  of agency DME spending must be aligned to IT investments to remediate program performance gaps.  At least 60% of major investments in the agency IT portfolio must be aligned to a program that undergoes periodic performance improvement evaluations. Alignment is measured through IT investment/program alignment information reported in the Exhibit 300, Part I, Section A, question 14b, compared to segment alignment reported in the agency Exhibit 53 or via equivalent agency processes for business services such as IT Infrastructure or Financial Management. At least 80% of PART program name and program rating data reported in agency Exhibit 300s is consistent with corresponding data in OMB's PARTWeb database.
Artifacts:  Enterprise Transition Plan, EA Segment Report, Exhibit 300s, program improvement assessment data
</t>
  </si>
  <si>
    <t xml:space="preserve">Activities:  At least 90%  of agency DME spending must be aligned to IT investments to remediate program performance gaps.  At least 70% of major investments in the agency IT portfolio must be aligned to a program that undergoes periodic performance improvement evaluations. Alignment is measured through IT investment/program alignment information reported in the Exhibit 300, Part I, Section A, question 14b, compared to segment alignment reported in the agency Exhibit 53 or via equivalent agency processes for business services such as IT Infrastructure or Financial Management. At least 90% of PART program name and program rating data reported in agency Exhibit 300s is consistent with corresponding data in OMB's PARTWeb database.
Artifacts:  Enterprise Transition Plan, Exhibit 300s, EA Segment Report program improvement assessment data
</t>
  </si>
  <si>
    <t xml:space="preserve">Activities:  All major IT investments in the agency Exhibit 53 must be represented on the agency enterprise transition plan. At least 40% of the IT investments in the agency Exhibit 53 have been mapped to the most appropriate investment type of the Exhibit 53 using definitions found in OMB Circular A-11, section 53.
Artifact:  Enterprise Transition Plan, Exhibit 53, and Exhibit 300s  
</t>
  </si>
  <si>
    <t xml:space="preserve">Activities:  All major IT investments and at least 50%  (in dollars) of non-major investments in the agency Exhibit 53 must be represented on the agency enterprise transition plan. At least 50% of the IT investments in the agency Exhibit 53 have been mapped to the most appropriate investment type of the Exhibit 53 using definitions found in OMB Circular A-11, section 53.
Artifact:  Enterprise Transition Plan, Exhibit 53, and Exhibit 300s 
</t>
  </si>
  <si>
    <t xml:space="preserve">Activities:  All major IT investments and at least 50%  (in dollars) of non-major investments with DME spending in the agency Exhibit 53 must be represented on the agency enterprise transition plan. There must be at least 50%  agreement between milestones in the enterprise transition plan and milestones reported in Part II, Section C of the Exhibit 300 business cases for major IT investments. At least 70% of the IT investments in the agency Exhibit 53 have been mapped to the most appropriate investment type of the Exhibit 53 using definitions found in OMB Circular A-11, section 53.
Artifacts:  Enterprise Transition Plan, Exhibit 53, and Exhibit 300s 
</t>
  </si>
  <si>
    <t>Activities:  The agency’s prioritization process has matured and contains quantitative prioritization criteria including each segment’s financial spending data, existing performance plans, and performance assessments such as the Performance and Accountability Report.  The agency registers with OMB at least one priority segment architecture core to the agency's statutory mission or aligned to an approved cross-agency initiative documented in the FTF catalog.  Agency receives signoff from OMB.
Artifact:  Segment architecture prioritization process, identified high priority segment approved by CIO, EA Segment Report OMB approval of high priority segment</t>
  </si>
  <si>
    <t xml:space="preserve">Activities:  The agency’s prioritization process must yield proposed high priority segments aligned with upstream mission performance improvement planning and approved by the agency’s CIO. These high priority segments should also incorporate OMB input and signoff and be approved by the agency’s Investment Review Board and respective business owner.  The agency must demonstrate initiation of segment architecture activities within 3 months after approval.  The prioritization process must include the identification and review of mission performance gaps, the prioritization of segments, and the understanding of how these priorities will impact the IT portfolio.  The agency must show evidence of segment business owner(s) signoff.
Artifacts:  Segment architecture prioritization process, identified high priority segments approved by CIO and business owner(s), EA Segment Report, OMB approval of high priority segments, segment architecture initiation
</t>
  </si>
  <si>
    <t xml:space="preserve">Activities: 100%  of projects on the agency enterprise transition plan must be reflected on the agency target enterprise architecture. 100%  of agency Exhibit 53 DME spending must be represented on the agency target enterprise architecture. Agency target enterprise application portfolio must be clearly identified, with migration and/or consolidation plans with legacy retirements clearly identified in the enterprise transition plan. In addition, the agency shared services, shared information exchanges, and consolidated technology targets must be clearly identified, with use and results commitments clearly laid out in the enterprise transition plan.  A plan exists to address reuse across agencies and external organizations.
Artifacts: Target EA, Enterprise Transition Plan, EA Segment Report, Exhibit 53
</t>
  </si>
  <si>
    <t>LEVEL</t>
  </si>
  <si>
    <t xml:space="preserve">Activities:  The agency must map 100% of the IT investments in its IT portfolio to a BRM sub-function or SRM service component.  At least 75% of the IT investments in the agency Exhibit 53 have been mapped to the most appropriate “part” of the Exhibit 53 using definitions found in OMB Circular A-11, section 53.
Artifact:  Exhibit 53
</t>
  </si>
  <si>
    <t xml:space="preserve">Activities:  The agency must map 100% of the IT investment in its IT portfolio to a BRM sub-function or SRM service component.  At least 60% of the IT investments must be accurately mapped given the title and description of the IT investment and the description of the mapped BRM sub-function or SRM service component.  At least 80% of the IT investments in the agency Exhibit 53 have been mapped to the most appropriate “part” of the Exhibit 53 using definitions found in OMB Circular A-11, section 53.
Artifact:  Exhibit 53
</t>
  </si>
  <si>
    <t xml:space="preserve">Activities:  The agency must map 100% of the IT investment in its IT portfolio to a BRM sub-function or SRM service component.  At least 70% of the IT investments must be accurately mapped given the title and description of the IT investment and the description of the mapped BRM sub-function or SRM service component.  At least 85% of the IT investments in the agency Exhibit 53 have been mapped to the most appropriate “part” of the Exhibit 53 using definitions found in OMB Circular A-11, section 53.
Artifact:  Exhibit 53
</t>
  </si>
  <si>
    <t>Internet Protocol Version 6 (IPv6)</t>
  </si>
  <si>
    <t>Completion Capability Area</t>
  </si>
  <si>
    <t>Completion</t>
  </si>
  <si>
    <t>Use</t>
  </si>
  <si>
    <t>Results</t>
  </si>
  <si>
    <t>CPIC Integration</t>
  </si>
  <si>
    <t>Use Capability Area</t>
  </si>
  <si>
    <t>Results Capability Area</t>
  </si>
  <si>
    <t>Scorecard Completion Instructions</t>
  </si>
  <si>
    <t>Score</t>
  </si>
  <si>
    <t>Cost Savings and Cost Avoidance</t>
  </si>
  <si>
    <t>Collaboration and Reuse</t>
  </si>
  <si>
    <t>Measuring EA Program Value</t>
  </si>
  <si>
    <t>Architectural Prioritization</t>
  </si>
  <si>
    <t>Scope of Completion</t>
  </si>
  <si>
    <t>Performance Improvement Integration</t>
  </si>
  <si>
    <t>FEA Reference Model and Exhibit 53 Data Quality</t>
  </si>
  <si>
    <t>EA Governance, Program management, Change Management, and Deployment</t>
  </si>
  <si>
    <t>Mission Performance</t>
  </si>
  <si>
    <t>IT Infrastructure Portfolio Quality</t>
  </si>
  <si>
    <t>Activities:  The agency must submit a target enterprise architecture that is a consolidated representation of all completed and in-progress segments and their inter-relationships (e.g. re-use/sharing) from a service standpoint.  The agency must submit an enterprise transition plan, but there is no indication of reuse.
Artifact:  Target EA, Enterprise Transition Plan, EA Segment Report</t>
  </si>
  <si>
    <t>Activities:  The agency must submit the complete target enterprise architecture.  At a minimum, the target EA must address all FTF cross-agency initiative areas within scope for the agency (i.e. comply with all statutory and policy requirements promulgated by the initiatives).  The target EA will incorporate the segment architectures by reference.  At least 70%  of projects on the agency enterprise transition plan must be reflected on the agency target enterprise architecture. At least 70%  of agency Exhibit 53 DME spending must be represented on the agency target enterprise architecture.  A plan exists to address reuse within the bureaus of the agency. 
Artifact:  Target EA, Enterprise Transition Plan, EA Segment Report, Exhibit 53</t>
  </si>
  <si>
    <t>Activities:  At least 80%  of projects on the agency enterprise transition plan must be reflected on the agency target enterprise architecture. At least 80%  of agency Exhibit 53 DME spending must be represented on the agency target enterprise architecture.  A plan exists to address reuse within the segments of the agency. 
Artifact:  Target EA, Enterprise Transition Plan, EA Segment Report, Exhibit 53</t>
  </si>
  <si>
    <t>Activities:  The agency must have a process in place to prioritize and initiate the development of segment architectures.  The prioritization process contains prioritization criteria including mission performance and cost efficiency opportunities.  The agency’s prioritization process must yield proposed high priority segments approved by the agency CIO.  The agency registers its segment(s) with OMB.
Artifact:  Segment architecture prioritization process, identified high priority segment approved by CIO, EA Segment Report</t>
  </si>
  <si>
    <t>Activities:  The agency’s prioritization process must yield proposed high priority segments aligned with upstream cross-mission performance improvement planning and approved by the head of the agency (or designated chief management officer) and OMB.  The agency must show evidence of segment business owner(s) signoff for all submitted segments.
Artifacts:  Segment architecture prioritization process, identified high priority segments approved by head of the agency, CIO and business owner(s), EA Segment Report, OMB approval of high priority segments, segment architecture initiation</t>
  </si>
  <si>
    <t xml:space="preserve">Activities:  At least 10%  of the DME funding amount of the entire agency Exhibit 53 must be aligned to completed segment architecture(s). The agency provides a full accounting of the usage status and rationale for non-use of Federal Transition Framework initiatives for all segments. At least 85% of designated segment codes are consistent with segment architecture definitions and scope agreed upon with OMB and with primary FEA Reference Model mapping, where applicable.
Artifact:  EA Segment Report and Exhibit 53
</t>
  </si>
  <si>
    <t xml:space="preserve">Activities:  At least 40%  of the DME funding amount of the entire agency Exhibit 53 must be aligned to completed segment architecture(s). The agency can demonstrate the planned usage of at least one Federal Transition Framework initiative within a segment reported to OMB. At least 90% of designated segment codes are consistent with segment architecture definitions and scope agreed upon with OMB and with primary FEA Reference Model mapping, where applicable.
Artifact:  EA Segment Report and Exhibit 53
</t>
  </si>
  <si>
    <t>The target enterprise architecture (EA) is the agency’s blueprint describing its desired future state from a performance, business, service, data and technology standpoint.  The target EA defines a notional set of shared services needed to support the goals and objectives articulated in the agency strategic plan, with an “n year” planning horizon (usually five years based on agency strategic planning cycles).  By contrast, segment architecture blueprints are designed to address the upcoming budget planning cycle and therefore have a two to five year planning horizon.  In a Federal executive agency, the FEA reference models (PRM, BRM, SRM, DRM, and TRM) are typically used as a "common language" to articulate target capabilities - although many agencies can and do customize these models to meet their evolving needs.  Cross-agency initiatives documented in the FTF catalog provide a model for defining shared services.  The target enterprise architecture will be comprised of the completed agency segment architectures and identified enterprise/cross-cutting services identified in the enterprise transition plan. The agency enterprise transition plan describes the agency’s activities for migrating from its baseline architecture to its target architecture.  Agencies should submit a “complete” enterprise transition plan, encompassing at a minimum all major IT investments (organized by segment, where applicable) and non-major investments requesting DME funding for the BY, complete with milestones, cost and performance data.</t>
  </si>
  <si>
    <t>The agency should prioritize the use of its architecture resources towards high priority needs (defined by statutory requirements, agency strategic plan, IRM strategic plan, etc).  Agencies should have a structured process for determining high priority segments and demonstrate initiation of segment architecture development after final approval.  The agency’s prioritization process should consider input from OMB (via passback, assessment review, and periodic feedback) to minimize redundant segment architecture development of cross-agency initiatives and to maximize alignment with presidential priorities.  All segments will be submitted using the standard EA segment report template. Submission of a formal documented/approved segment prioritization process is recommended but not mandatory.</t>
  </si>
  <si>
    <t>The agency’s EA (including enterprise transition plan) must incorporate Internet protocol version 6 (IPv6) into the agency’s IT infrastructure segment architecture and IT investment portfolio</t>
  </si>
  <si>
    <t xml:space="preserve">This KPI measures how effectively the agency has aligned its performance improvement plans and its enterprise transition plan, in terms of process and outcomes. This KPI also measures the consistency of agency reported PART data in Exhibit 300s with OMB’s PARTWeb database. </t>
  </si>
  <si>
    <t xml:space="preserve">This measures the alignment between the enterprise transition plan and the agency Exhibit 53 and portfolio of Exhibit 300s. It also measures the accuracy of agency classification of IT investments by investment type on the agency Exhibit 53. </t>
  </si>
  <si>
    <t>This KPI measures the completeness and accuracy of the primary FEA reference model mapping of the IT investments in the agency IT portfolio.  This KPI also measures the completeness and accuracy of the “part” specification of the IT investments in the agency IT portfolio.</t>
  </si>
  <si>
    <t xml:space="preserve">                                                                                                                                           Note - this workbook is protected and only those cells in white on the Summary and Capability Area worksheets are editable.</t>
  </si>
  <si>
    <t xml:space="preserve"> "Completion" AVERAGE ASSESSMENT SCORE :</t>
  </si>
  <si>
    <t xml:space="preserve"> "Use" AVERAGE ASSESSMENT SCORE :</t>
  </si>
  <si>
    <t xml:space="preserve"> "Results" AVERAGE ASSESSMENT SCORE :</t>
  </si>
  <si>
    <t xml:space="preserve">This measures agency progress in migrating to their target applications and shared services portfolio, and creating a services environment within the agency.  Measures agency progress in sharing information, with a focus on (re)use.  Measures agency results with SmartBUY and similar arrangements in consolidating requirements in the procurement process.  Measures agency progress in creating a services environment in order to either produce or consume common data, infrastructure and component services. This KPI also measures the accuracy of investment category mappings reported in the agency Exhibit 53, as well as the accuracy and consistency of SRM service component and TRM service mappings in the agency Exhibit 300s. </t>
  </si>
  <si>
    <t>The agency must govern and manage the implementation and use of EA policies and processes.  This includes the appointment of a chief architect (CA), allocation of resources and the sponsorship of EA at the executive level.  The agency’s EA program management office governs the development, implementation and maintenance of the EA.  The agency should have the ability to effectively manage changes to EA artifacts, including documents and any EA repositories.  The agency should have the ability to deploy EA content out to their user community, including the deployment of a repository, communications, and training.  The agencies should provide the required artifacts listed in each of the levels or justification for not providing the artifacts.</t>
  </si>
  <si>
    <t>This KPI measures the extent agencies are using EA and IT to drive program performance improvements.</t>
  </si>
  <si>
    <t>This KPI measures the extent agencies are using EA and IT to control costs.  Cost savings and cost avoidance are best reflected in the steady state spend, which should go down over time as legacy systems are consolidated and retired.  Evidence of cost savings and cost avoidance may also be identified in earned value financial analyses.  Agencies should submit evidence of cost savings using the reporting format indicated in OMB M-06-22. This KPI also measures the accuracy of mappings of previous year UPI codes to investments in the agency Exhibit 53.</t>
  </si>
  <si>
    <t>This KPI assesses agency progress toward developing a high-quality portfolio of infrastructure investments in terms of end user performance, security, reliability, availability, extensibility, and efficiency of operations and maintenance.</t>
  </si>
  <si>
    <t>EA value measurement is a continuous, customer-focused process integrated with each phase of the performance improvement lifecycle.  The principal goals of EA value measurement are to document EA value to agency decision-makers and to identify opportunities to improve EA products and services.  EA value measurement tracks architecture development and use, and monitors the impact of EA products and services on IT investment decisions, collaboration and reuse, standards compliance, stakeholder satisfaction, and other measurement areas and indicators.  For detailed guidance concerning the establishment of an agency EA program value measurement initiative, please refer to the FEA Practice Guidance at http://www.whitehouse.gov/omb/egov/documents/FEA_Practice_Guidance.pdf.</t>
  </si>
  <si>
    <t>Key Supporting Artifacts</t>
  </si>
  <si>
    <t>Rationale for Score</t>
  </si>
  <si>
    <t xml:space="preserve">This KPI is measured by the percentage of the agency enterprise IT portfolio funding amount covered by a completed segment architecture.  Agency EA programs should leverage bureau-level EA efforts in the development and completion of segments in accordance with agency-level standards and governance, as well as integration of shared cross-agency segments.  This KPI also measures the degree of usage of Federal Transition Framework initiatives in the development of segment architectures. Finally, this KPI addresses the accuracy and consistency of segment architecture codes reported on the agency Exhibit 53. </t>
  </si>
  <si>
    <t>Target Enterprise Architecture and Enterprise Transition Plan</t>
  </si>
  <si>
    <t xml:space="preserve">Activities:  Agency can demonstrate increasing year-over-year results in closing the IT quality gaps identified above.
Artifacts:  IT infrastructure EA Segment Report, Exhibit 53 , IT Infrastructure Line of Business (ITI-LOB) guidance and agency 5 year plans, Target Enterprise Architecture, Enterprise Transition Plan
</t>
  </si>
  <si>
    <t xml:space="preserve">Activities:  All major IT investments, all non-major investments with DME spending, and at least 50%  (in dollars) of the remaining non-major investments in the agency Exhibit 53 must be represented on the agency transition plan.  There must be at least 90%  agreement between milestones in the enterprise transition plan and milestones reported in Part II, Section C of the Exhibit 300 business cases for major IT investments. At least 75% of the IT investments in the agency Exhibit 53 have been mapped to the most appropriate investment type of the Exhibit 53 using definitions found in OMB Circular A-11, section 53.
Artifacts: Enterprise Transition Plan, Exhibit 53, and Exhibit 300s 
</t>
  </si>
  <si>
    <t xml:space="preserve">Activities:  All major and non-major IT investments in the agency Exhibit 53 must be represented on the agency enterprise transition plan.  There must be at least 90%  agreement between mission performance gaps and remediation reported in the enterprise transition plan and performance information reported in Part I, Section D of the Exhibit 300 business cases for major IT investments. At least 80% of the IT investments in the agency Exhibit 53 have been mapped to the most appropriate investment type of the Exhibit 53 using definitions found in OMB Circular A-11, section 53.
Artifacts:  Enterprise Transition Plan, Exhibit 53, and Exhibit 300s 
</t>
  </si>
  <si>
    <t xml:space="preserve">Activities:  The agency must map 100% of the IT investment in its IT portfolio to a BRM sub-function or SRM service component.  At least 80% of the IT investments must be accurately mapped given the title and description of the IT investment and the description of the mapped BRM sub-function or SRM service component.  At least 90% of the IT investments in the agency Exhibit 53 have been mapped to the most appropriate “part” of the Exhibit 53 using definitions found in OMB Circular A-11, section 53.
Artifacts:  Exhibit 53
</t>
  </si>
  <si>
    <t xml:space="preserve">Activities:  The agency must map 100% of the IT investment in its IT portfolio to a BRM sub-function or SRM service component.  At least 90% of the IT investments must be accurately mapped given the title and description of the IT investment and the description of the mapped BRM sub-function or SRM service component.  At least 95% of the IT investments in the agency Exhibit 53 have been mapped to the most appropriate “part” of the Exhibit 53 using definitions found in OMB Circular A-11, section 53.
Artifacts:  Exhibit 53
</t>
  </si>
  <si>
    <t xml:space="preserve">Activities:  The agency must show evidence of implementation of required interoperability standards documented in the FTF catalog for cross agency initiatives.  This evidence comes in the form of specifications in the TRM table in Part I, Section F of the Exhibit 300s for IT investments within scope of the various cross-agency initiatives. At least 80% of the IT investments in the agency Exhibit 53 have been mapped to the most appropriate investment category of the Exhibit 53 using definitions found in OMB Circular A-11, section 53. At least 80% of investments reported in agency Exhibit 300s include valid UPI codes for reused SRM service components and report accurate SRM service component funding percentages. At least 80% of SRM service components identified in Table 4 of the agency Exhibit 300s are mapped to an appropriate TRM service standard and include detailed and accurate service specifications. 
Artifact:  EA Segment Report, Exhibit 53, and Exhibit 300s 
</t>
  </si>
  <si>
    <t xml:space="preserve">Activities:  The agency must show evidence of compliance with E-Gov initiatives and associated OMB budget pass back through avoidance of DME funding for legacy systems except to migrate to shared solutions. At least 85% of the IT investments in the agency Exhibit 53 have been mapped to the most appropriate investment category of the Exhibit 53 using definitions found in OMB Circular A-11, section 53. At least 85% of investments reported in agency Exhibit 300s include valid UPI codes for reused SRM service components and report accurate SRM service component funding percentages. At least 85% of SRM service components identified in Table 4 of the agency Exhibit 300s are mapped to an appropriate TRM service standard and include detailed and accurate service specifications. 
Artifact:  EA Segment Report, Exhibit 53, and Exhibit 300s 
</t>
  </si>
  <si>
    <t xml:space="preserve">Activities: The agency must show the reuse of SRM service components, infrastructure, information, or other services across the agency architecture or an increase in overall service sharing at least within the agency. At least 95% of the IT investments in the agency Exhibit 53 have been mapped to the most appropriate investment category of the Exhibit 53 using definitions found in OMB Circular A-11, section 53.
Artifact:  EA Segment Report, Exhibit 53, and Exhibit 300s 
</t>
  </si>
  <si>
    <t xml:space="preserve">Activities:  The agency must show, for at least one of the approved/submitted segment architectures, the reuse of SRM service components, infrastructure, information, or other services within scope of the segment architecture or an increase in overall service sharing at least within the segment. At least 90% of the IT investments in the agency Exhibit 53 have been mapped to the most appropriate investment category of the Exhibit 53 using definitions found in OMB Circular A-11, section 53. At least 90% of investments reported in agency Exhibit 300s include valid UPI codes for reused SRM service components and report accurate SRM service component funding percentages. At least 90% of SRM service components identified in Table 4 of the agency Exhibit 300s are mapped to an appropriate TRM service standard and include detailed and accurate service specifications. 
Artifact:  EA Segment Report, Exhibit 53, and Exhibit 300s 
</t>
  </si>
  <si>
    <t xml:space="preserve">Activities:  The agency must show the reuse of SRM service components, infrastructure, information, or other services or an increase in overall service sharing with other agencies. In addition, the agency exhibit 300s must show use of consolidated buying power through reuse of procurement/contract vehicles for acquiring required services.  This data is obtained from Part I, Section C of the exhibit 300s. All IT investments in the agency Exhibit 53 have been mapped to the most appropriate investment category of the Exhibit 53 using definitions found in OMB Circular A-11, section 53. All investments reported in agency Exhibit 300s include valid UPI codes for reused SRM service components and report accurate SRM service component funding percentages. All SRM service components identified in Table 4 of the agency Exhibit 300s are mapped to an appropriate TRM service standard and include detailed and accurate service specifications. 
Artifact:  EA Segment Report, Exhibit 53, and Exhibit 300s 
</t>
  </si>
  <si>
    <t xml:space="preserve">Activities:  Agency has developed a vision and strategy for EA.  The agency has begun to identify EA tasks, and resource requirements.  Agency has appointed a chief architect, has senior-level sponsorship of its EA program, and has funded an EA program.  The agency has developed an EA policy to ensure agency-wide commitment to EA.  Policy clearly assigns responsibility to develop, implement and maintain the EA.
Artifact:  EA Program Plan, EA Policy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</si>
</sst>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409]h:mm:ss\ AM/PM"/>
  </numFmts>
  <fonts count="18">
    <font>
      <sz val="10"/>
      <name val="Arial"/>
      <family val="0"/>
    </font>
    <font>
      <b/>
      <sz val="10"/>
      <name val="Arial"/>
      <family val="2"/>
    </font>
    <font>
      <b/>
      <sz val="12"/>
      <name val="Arial"/>
      <family val="2"/>
    </font>
    <font>
      <sz val="8"/>
      <name val="Arial"/>
      <family val="0"/>
    </font>
    <font>
      <u val="single"/>
      <sz val="10"/>
      <color indexed="36"/>
      <name val="Arial"/>
      <family val="0"/>
    </font>
    <font>
      <u val="single"/>
      <sz val="10"/>
      <color indexed="12"/>
      <name val="Arial"/>
      <family val="0"/>
    </font>
    <font>
      <sz val="12"/>
      <name val="Arial"/>
      <family val="2"/>
    </font>
    <font>
      <b/>
      <sz val="14"/>
      <name val="Arial"/>
      <family val="2"/>
    </font>
    <font>
      <sz val="14"/>
      <name val="Arial"/>
      <family val="2"/>
    </font>
    <font>
      <b/>
      <sz val="20"/>
      <name val="Arial"/>
      <family val="2"/>
    </font>
    <font>
      <sz val="11"/>
      <name val="Arial"/>
      <family val="2"/>
    </font>
    <font>
      <b/>
      <sz val="16"/>
      <name val="Arial"/>
      <family val="2"/>
    </font>
    <font>
      <sz val="20"/>
      <name val="Arial"/>
      <family val="2"/>
    </font>
    <font>
      <i/>
      <sz val="14"/>
      <name val="Arial"/>
      <family val="2"/>
    </font>
    <font>
      <b/>
      <sz val="22"/>
      <name val="Arial"/>
      <family val="2"/>
    </font>
    <font>
      <sz val="22"/>
      <name val="Arial"/>
      <family val="2"/>
    </font>
    <font>
      <i/>
      <sz val="22"/>
      <name val="Arial"/>
      <family val="2"/>
    </font>
    <font>
      <sz val="8"/>
      <name val="Tahoma"/>
      <family val="2"/>
    </font>
  </fonts>
  <fills count="9">
    <fill>
      <patternFill/>
    </fill>
    <fill>
      <patternFill patternType="gray125"/>
    </fill>
    <fill>
      <patternFill patternType="solid">
        <fgColor indexed="22"/>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s>
  <borders count="81">
    <border>
      <left/>
      <right/>
      <top/>
      <bottom/>
      <diagonal/>
    </border>
    <border>
      <left style="thick"/>
      <right style="thin"/>
      <top style="medium"/>
      <bottom style="thin"/>
    </border>
    <border>
      <left style="thick"/>
      <right style="thin"/>
      <top style="thin"/>
      <bottom style="thin"/>
    </border>
    <border>
      <left style="thick"/>
      <right style="thin"/>
      <top style="thin"/>
      <bottom style="thick"/>
    </border>
    <border>
      <left style="thin"/>
      <right style="thick"/>
      <top style="mediumDashDotDot"/>
      <bottom style="thin"/>
    </border>
    <border>
      <left style="thin"/>
      <right style="thick"/>
      <top style="thin"/>
      <bottom style="thin"/>
    </border>
    <border>
      <left style="thin"/>
      <right style="thick"/>
      <top style="thin"/>
      <bottom style="thick"/>
    </border>
    <border>
      <left style="thick"/>
      <right style="thin"/>
      <top style="thick"/>
      <bottom style="thin"/>
    </border>
    <border>
      <left>
        <color indexed="63"/>
      </left>
      <right style="thin"/>
      <top style="mediumDashDotDot"/>
      <bottom style="thin"/>
    </border>
    <border>
      <left>
        <color indexed="63"/>
      </left>
      <right style="thin"/>
      <top style="thin"/>
      <bottom style="thin"/>
    </border>
    <border>
      <left>
        <color indexed="63"/>
      </left>
      <right>
        <color indexed="63"/>
      </right>
      <top>
        <color indexed="63"/>
      </top>
      <bottom style="thick"/>
    </border>
    <border>
      <left style="thin"/>
      <right style="thin"/>
      <top style="thin"/>
      <bottom style="thin"/>
    </border>
    <border>
      <left style="thin"/>
      <right style="thin"/>
      <top style="thin"/>
      <bottom style="thick"/>
    </border>
    <border>
      <left style="thick"/>
      <right>
        <color indexed="63"/>
      </right>
      <top style="thick"/>
      <bottom style="dotted"/>
    </border>
    <border>
      <left style="thick"/>
      <right>
        <color indexed="63"/>
      </right>
      <top style="dotted"/>
      <bottom>
        <color indexed="63"/>
      </bottom>
    </border>
    <border>
      <left style="thick"/>
      <right>
        <color indexed="63"/>
      </right>
      <top style="medium"/>
      <bottom>
        <color indexed="63"/>
      </bottom>
    </border>
    <border>
      <left style="thick"/>
      <right>
        <color indexed="63"/>
      </right>
      <top style="medium"/>
      <bottom style="medium"/>
    </border>
    <border>
      <left>
        <color indexed="63"/>
      </left>
      <right>
        <color indexed="63"/>
      </right>
      <top style="thick"/>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style="medium"/>
      <bottom style="thin"/>
    </border>
    <border>
      <left style="thin"/>
      <right>
        <color indexed="63"/>
      </right>
      <top style="medium"/>
      <bottom style="thin"/>
    </border>
    <border>
      <left style="thin"/>
      <right>
        <color indexed="63"/>
      </right>
      <top>
        <color indexed="63"/>
      </top>
      <bottom style="thin"/>
    </border>
    <border>
      <left style="thin"/>
      <right style="thin"/>
      <top style="thin"/>
      <bottom style="mediumDashed"/>
    </border>
    <border>
      <left style="thin"/>
      <right style="thick"/>
      <top style="medium"/>
      <bottom style="thin"/>
    </border>
    <border>
      <left style="thin"/>
      <right style="thick"/>
      <top style="thin"/>
      <bottom style="mediumDashed"/>
    </border>
    <border>
      <left style="thin"/>
      <right style="thick"/>
      <top style="thick"/>
      <bottom style="thin"/>
    </border>
    <border>
      <left style="thin"/>
      <right style="thick"/>
      <top style="thin"/>
      <bottom>
        <color indexed="63"/>
      </bottom>
    </border>
    <border>
      <left style="thin"/>
      <right style="thin"/>
      <top style="thick"/>
      <bottom style="thin"/>
    </border>
    <border>
      <left style="thin"/>
      <right>
        <color indexed="63"/>
      </right>
      <top style="thick"/>
      <bottom style="thin"/>
    </border>
    <border>
      <left style="thin"/>
      <right>
        <color indexed="63"/>
      </right>
      <top style="thin"/>
      <bottom style="thick"/>
    </border>
    <border>
      <left style="thin"/>
      <right style="thick"/>
      <top style="mediumDashDotDot"/>
      <bottom>
        <color indexed="63"/>
      </bottom>
    </border>
    <border>
      <left>
        <color indexed="63"/>
      </left>
      <right style="thin"/>
      <top>
        <color indexed="63"/>
      </top>
      <bottom style="thin"/>
    </border>
    <border>
      <left style="thin"/>
      <right style="thick"/>
      <top>
        <color indexed="63"/>
      </top>
      <bottom style="thin"/>
    </border>
    <border>
      <left style="thin"/>
      <right style="thick"/>
      <top style="mediumDashed"/>
      <bottom style="mediumDashed"/>
    </border>
    <border>
      <left style="thick"/>
      <right>
        <color indexed="63"/>
      </right>
      <top style="dotted"/>
      <bottom style="thick"/>
    </border>
    <border>
      <left>
        <color indexed="63"/>
      </left>
      <right style="thick"/>
      <top style="thick"/>
      <bottom style="dotted"/>
    </border>
    <border>
      <left>
        <color indexed="63"/>
      </left>
      <right style="thick"/>
      <top style="dotted"/>
      <bottom>
        <color indexed="63"/>
      </bottom>
    </border>
    <border>
      <left style="thick"/>
      <right style="thin"/>
      <top style="thick"/>
      <bottom>
        <color indexed="63"/>
      </bottom>
    </border>
    <border>
      <left style="thin"/>
      <right style="thin"/>
      <top style="thick"/>
      <bottom>
        <color indexed="63"/>
      </bottom>
    </border>
    <border>
      <left style="thin"/>
      <right>
        <color indexed="63"/>
      </right>
      <top style="thick"/>
      <bottom>
        <color indexed="63"/>
      </bottom>
    </border>
    <border>
      <left style="thin"/>
      <right style="thick"/>
      <top style="thick"/>
      <bottom>
        <color indexed="63"/>
      </bottom>
    </border>
    <border>
      <left style="thin"/>
      <right style="thin"/>
      <top style="medium"/>
      <bottom>
        <color indexed="63"/>
      </bottom>
    </border>
    <border>
      <left style="thin"/>
      <right>
        <color indexed="63"/>
      </right>
      <top style="medium"/>
      <bottom>
        <color indexed="63"/>
      </bottom>
    </border>
    <border>
      <left style="thin"/>
      <right style="thick"/>
      <top style="medium"/>
      <bottom>
        <color indexed="63"/>
      </bottom>
    </border>
    <border>
      <left style="medium"/>
      <right style="medium"/>
      <top style="medium"/>
      <bottom>
        <color indexed="63"/>
      </bottom>
    </border>
    <border>
      <left>
        <color indexed="63"/>
      </left>
      <right style="medium"/>
      <top style="medium"/>
      <bottom>
        <color indexed="63"/>
      </bottom>
    </border>
    <border>
      <left>
        <color indexed="63"/>
      </left>
      <right style="thick"/>
      <top style="medium"/>
      <bottom>
        <color indexed="63"/>
      </bottom>
    </border>
    <border>
      <left style="thin"/>
      <right style="thin"/>
      <top style="medium"/>
      <bottom style="medium"/>
    </border>
    <border>
      <left style="thin"/>
      <right>
        <color indexed="63"/>
      </right>
      <top style="medium"/>
      <bottom style="medium"/>
    </border>
    <border>
      <left style="medium"/>
      <right style="medium"/>
      <top style="medium"/>
      <bottom style="medium"/>
    </border>
    <border>
      <left>
        <color indexed="63"/>
      </left>
      <right style="medium"/>
      <top style="medium"/>
      <bottom style="medium"/>
    </border>
    <border>
      <left>
        <color indexed="63"/>
      </left>
      <right style="thick"/>
      <top style="medium"/>
      <bottom style="medium"/>
    </border>
    <border>
      <left style="medium"/>
      <right style="thin"/>
      <top style="thick"/>
      <bottom style="thin"/>
    </border>
    <border>
      <left>
        <color indexed="63"/>
      </left>
      <right style="thick"/>
      <top style="thick"/>
      <bottom style="thin"/>
    </border>
    <border>
      <left>
        <color indexed="63"/>
      </left>
      <right style="thick"/>
      <top style="dotted"/>
      <bottom style="thick"/>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medium"/>
      <bottom style="medium"/>
    </border>
    <border>
      <left>
        <color indexed="63"/>
      </left>
      <right>
        <color indexed="63"/>
      </right>
      <top style="medium"/>
      <bottom style="medium"/>
    </border>
    <border>
      <left style="thin"/>
      <right style="thin"/>
      <top>
        <color indexed="63"/>
      </top>
      <bottom>
        <color indexed="63"/>
      </bottom>
    </border>
    <border>
      <left style="thin"/>
      <right style="thin"/>
      <top>
        <color indexed="63"/>
      </top>
      <bottom style="thick"/>
    </border>
    <border>
      <left style="thin"/>
      <right>
        <color indexed="63"/>
      </right>
      <top style="mediumDashed"/>
      <bottom style="mediumDashed"/>
    </border>
    <border>
      <left>
        <color indexed="63"/>
      </left>
      <right style="thin"/>
      <top style="mediumDashed"/>
      <bottom style="mediumDashed"/>
    </border>
    <border>
      <left style="thick"/>
      <right style="thin"/>
      <top style="medium"/>
      <bottom>
        <color indexed="63"/>
      </bottom>
    </border>
    <border>
      <left style="thick"/>
      <right style="thin"/>
      <top>
        <color indexed="63"/>
      </top>
      <bottom>
        <color indexed="63"/>
      </bottom>
    </border>
    <border>
      <left style="thick"/>
      <right style="thin"/>
      <top>
        <color indexed="63"/>
      </top>
      <bottom style="thick"/>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mediumDashDotDot"/>
      <bottom>
        <color indexed="63"/>
      </bottom>
    </border>
    <border>
      <left style="thin"/>
      <right>
        <color indexed="63"/>
      </right>
      <top style="mediumDashDotDot"/>
      <bottom style="mediumDashDotDot"/>
    </border>
    <border>
      <left>
        <color indexed="63"/>
      </left>
      <right style="thin"/>
      <top style="mediumDashDotDot"/>
      <bottom style="mediumDashDotDot"/>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3" fillId="0" borderId="0" xfId="0" applyFont="1" applyAlignment="1">
      <alignment/>
    </xf>
    <xf numFmtId="0" fontId="3" fillId="0" borderId="0" xfId="0" applyFont="1" applyAlignment="1">
      <alignment horizontal="center" wrapText="1"/>
    </xf>
    <xf numFmtId="0" fontId="3" fillId="0" borderId="0" xfId="0" applyFont="1" applyBorder="1" applyAlignment="1">
      <alignment/>
    </xf>
    <xf numFmtId="0" fontId="3" fillId="0" borderId="0" xfId="0" applyFont="1" applyFill="1" applyBorder="1" applyAlignment="1">
      <alignment horizontal="center" wrapText="1"/>
    </xf>
    <xf numFmtId="0" fontId="8" fillId="0" borderId="0" xfId="0" applyFont="1" applyAlignment="1">
      <alignment horizontal="center"/>
    </xf>
    <xf numFmtId="0" fontId="8" fillId="0" borderId="0" xfId="0" applyFont="1" applyAlignment="1">
      <alignment/>
    </xf>
    <xf numFmtId="0" fontId="0" fillId="0" borderId="0" xfId="0" applyFont="1" applyAlignment="1">
      <alignment wrapText="1"/>
    </xf>
    <xf numFmtId="0" fontId="0" fillId="0" borderId="0" xfId="0" applyFont="1" applyAlignment="1">
      <alignment vertical="top" wrapText="1"/>
    </xf>
    <xf numFmtId="0" fontId="0" fillId="0" borderId="0" xfId="0" applyFont="1" applyAlignment="1">
      <alignment vertical="top"/>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2" fillId="2" borderId="13" xfId="0" applyFont="1" applyFill="1" applyBorder="1" applyAlignment="1">
      <alignment horizontal="right"/>
    </xf>
    <xf numFmtId="0" fontId="2" fillId="2" borderId="14" xfId="0" applyFont="1" applyFill="1" applyBorder="1" applyAlignment="1">
      <alignment horizontal="right"/>
    </xf>
    <xf numFmtId="0" fontId="0" fillId="2" borderId="15" xfId="0" applyFont="1" applyFill="1" applyBorder="1" applyAlignment="1">
      <alignment/>
    </xf>
    <xf numFmtId="0" fontId="0" fillId="2" borderId="15" xfId="0" applyFont="1" applyFill="1" applyBorder="1" applyAlignment="1">
      <alignment wrapText="1"/>
    </xf>
    <xf numFmtId="0" fontId="0" fillId="2" borderId="16" xfId="0" applyFont="1" applyFill="1" applyBorder="1" applyAlignment="1">
      <alignment horizontal="center"/>
    </xf>
    <xf numFmtId="0" fontId="10" fillId="6" borderId="17" xfId="0" applyFont="1" applyFill="1" applyBorder="1" applyAlignment="1">
      <alignment horizontal="left" vertical="center" wrapText="1"/>
    </xf>
    <xf numFmtId="0" fontId="11" fillId="6" borderId="11" xfId="0" applyFont="1" applyFill="1" applyBorder="1" applyAlignment="1">
      <alignment horizontal="left" vertical="center"/>
    </xf>
    <xf numFmtId="0" fontId="10" fillId="6" borderId="18" xfId="0" applyFont="1" applyFill="1" applyBorder="1" applyAlignment="1">
      <alignment horizontal="left" vertical="center" wrapText="1"/>
    </xf>
    <xf numFmtId="0" fontId="11" fillId="6" borderId="19" xfId="0" applyFont="1" applyFill="1" applyBorder="1" applyAlignment="1">
      <alignment horizontal="left" vertical="center"/>
    </xf>
    <xf numFmtId="0" fontId="10" fillId="6" borderId="20" xfId="0" applyFont="1" applyFill="1" applyBorder="1" applyAlignment="1">
      <alignment horizontal="left" vertical="center" wrapText="1"/>
    </xf>
    <xf numFmtId="0" fontId="11" fillId="6" borderId="21" xfId="0" applyFont="1" applyFill="1" applyBorder="1" applyAlignment="1">
      <alignment horizontal="left" vertical="center"/>
    </xf>
    <xf numFmtId="0" fontId="10" fillId="6" borderId="22" xfId="0" applyFont="1" applyFill="1" applyBorder="1" applyAlignment="1">
      <alignment horizontal="left" vertical="center" wrapText="1"/>
    </xf>
    <xf numFmtId="0" fontId="10" fillId="6" borderId="23" xfId="0" applyFont="1" applyFill="1" applyBorder="1" applyAlignment="1">
      <alignment horizontal="left" vertical="center" wrapText="1"/>
    </xf>
    <xf numFmtId="0" fontId="10" fillId="6" borderId="11" xfId="0" applyFont="1" applyFill="1" applyBorder="1" applyAlignment="1">
      <alignment horizontal="left" vertical="center" wrapText="1"/>
    </xf>
    <xf numFmtId="0" fontId="10" fillId="6" borderId="24" xfId="0" applyFont="1" applyFill="1" applyBorder="1" applyAlignment="1">
      <alignment horizontal="left" vertical="center" wrapText="1"/>
    </xf>
    <xf numFmtId="0" fontId="9" fillId="6" borderId="25"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26" xfId="0" applyFont="1" applyFill="1" applyBorder="1" applyAlignment="1">
      <alignment horizontal="center" vertical="center"/>
    </xf>
    <xf numFmtId="0" fontId="9" fillId="6" borderId="27" xfId="0" applyFont="1" applyFill="1" applyBorder="1" applyAlignment="1">
      <alignment horizontal="center" vertical="center"/>
    </xf>
    <xf numFmtId="0" fontId="9" fillId="6" borderId="28" xfId="0" applyFont="1" applyFill="1" applyBorder="1" applyAlignment="1">
      <alignment horizontal="center" vertical="center"/>
    </xf>
    <xf numFmtId="0" fontId="0" fillId="6" borderId="29" xfId="0" applyFont="1" applyFill="1" applyBorder="1" applyAlignment="1">
      <alignment vertical="top" wrapText="1"/>
    </xf>
    <xf numFmtId="0" fontId="0" fillId="6" borderId="11" xfId="0" applyFont="1" applyFill="1" applyBorder="1" applyAlignment="1">
      <alignment vertical="top" wrapText="1"/>
    </xf>
    <xf numFmtId="0" fontId="0" fillId="6" borderId="12" xfId="0" applyFont="1" applyFill="1" applyBorder="1" applyAlignment="1">
      <alignment vertical="top" wrapText="1"/>
    </xf>
    <xf numFmtId="0" fontId="0" fillId="0" borderId="29" xfId="0" applyFont="1" applyFill="1" applyBorder="1" applyAlignment="1" applyProtection="1">
      <alignment vertical="top" wrapText="1"/>
      <protection locked="0"/>
    </xf>
    <xf numFmtId="0" fontId="9" fillId="0" borderId="27" xfId="0" applyFont="1" applyFill="1" applyBorder="1" applyAlignment="1" applyProtection="1">
      <alignment horizontal="center" vertical="center" wrapText="1"/>
      <protection locked="0"/>
    </xf>
    <xf numFmtId="0" fontId="0" fillId="0" borderId="11" xfId="0" applyFont="1" applyFill="1" applyBorder="1" applyAlignment="1" applyProtection="1">
      <alignment vertical="top" wrapText="1"/>
      <protection locked="0"/>
    </xf>
    <xf numFmtId="0" fontId="9" fillId="0" borderId="5" xfId="0" applyFont="1" applyFill="1" applyBorder="1" applyAlignment="1" applyProtection="1">
      <alignment horizontal="center" vertical="center" wrapText="1"/>
      <protection locked="0"/>
    </xf>
    <xf numFmtId="0" fontId="0" fillId="0" borderId="12" xfId="0" applyFont="1" applyFill="1" applyBorder="1" applyAlignment="1" applyProtection="1">
      <alignment vertical="top" wrapText="1"/>
      <protection locked="0"/>
    </xf>
    <xf numFmtId="0" fontId="9" fillId="0" borderId="6" xfId="0" applyFont="1" applyFill="1" applyBorder="1" applyAlignment="1" applyProtection="1">
      <alignment horizontal="center" vertical="center" wrapText="1"/>
      <protection locked="0"/>
    </xf>
    <xf numFmtId="0" fontId="0" fillId="0" borderId="30" xfId="0" applyFont="1" applyFill="1" applyBorder="1" applyAlignment="1" applyProtection="1">
      <alignment vertical="top" wrapText="1"/>
      <protection locked="0"/>
    </xf>
    <xf numFmtId="0" fontId="0" fillId="0" borderId="18" xfId="0" applyFont="1" applyFill="1" applyBorder="1" applyAlignment="1" applyProtection="1">
      <alignment vertical="top" wrapText="1"/>
      <protection locked="0"/>
    </xf>
    <xf numFmtId="0" fontId="0" fillId="0" borderId="31" xfId="0" applyFont="1" applyFill="1" applyBorder="1" applyAlignment="1" applyProtection="1">
      <alignment vertical="top" wrapText="1"/>
      <protection locked="0"/>
    </xf>
    <xf numFmtId="0" fontId="0" fillId="0" borderId="21" xfId="0" applyFont="1" applyFill="1" applyBorder="1" applyAlignment="1" applyProtection="1">
      <alignment vertical="top" wrapText="1"/>
      <protection locked="0"/>
    </xf>
    <xf numFmtId="0" fontId="0" fillId="0" borderId="22" xfId="0" applyFont="1" applyFill="1" applyBorder="1" applyAlignment="1" applyProtection="1">
      <alignment vertical="top" wrapText="1"/>
      <protection locked="0"/>
    </xf>
    <xf numFmtId="0" fontId="9" fillId="0" borderId="25" xfId="0" applyFont="1" applyFill="1" applyBorder="1" applyAlignment="1" applyProtection="1">
      <alignment horizontal="center" vertical="center" wrapText="1"/>
      <protection locked="0"/>
    </xf>
    <xf numFmtId="0" fontId="0" fillId="6" borderId="21" xfId="0" applyFont="1" applyFill="1" applyBorder="1" applyAlignment="1">
      <alignment vertical="top" wrapText="1"/>
    </xf>
    <xf numFmtId="165" fontId="14" fillId="2" borderId="32" xfId="0" applyNumberFormat="1" applyFont="1" applyFill="1" applyBorder="1" applyAlignment="1">
      <alignment horizontal="center" vertical="center"/>
    </xf>
    <xf numFmtId="0" fontId="10" fillId="6" borderId="19" xfId="0" applyFont="1" applyFill="1" applyBorder="1" applyAlignment="1">
      <alignment horizontal="left" vertical="center" wrapText="1"/>
    </xf>
    <xf numFmtId="0" fontId="6" fillId="2" borderId="33" xfId="0" applyFont="1" applyFill="1" applyBorder="1" applyAlignment="1">
      <alignment horizontal="left" vertical="center" wrapText="1"/>
    </xf>
    <xf numFmtId="0" fontId="9" fillId="3" borderId="34" xfId="0" applyFont="1" applyFill="1" applyBorder="1" applyAlignment="1">
      <alignment horizontal="center" vertical="center" wrapText="1"/>
    </xf>
    <xf numFmtId="165" fontId="14" fillId="2" borderId="35" xfId="0" applyNumberFormat="1" applyFont="1" applyFill="1" applyBorder="1" applyAlignment="1">
      <alignment horizontal="center" vertical="center"/>
    </xf>
    <xf numFmtId="0" fontId="14" fillId="2" borderId="13" xfId="0" applyFont="1" applyFill="1" applyBorder="1" applyAlignment="1">
      <alignment horizontal="right" wrapText="1"/>
    </xf>
    <xf numFmtId="0" fontId="14" fillId="2" borderId="36" xfId="0" applyFont="1" applyFill="1" applyBorder="1" applyAlignment="1">
      <alignment horizontal="right" wrapText="1"/>
    </xf>
    <xf numFmtId="0" fontId="2" fillId="6" borderId="37" xfId="0" applyFont="1" applyFill="1" applyBorder="1" applyAlignment="1">
      <alignment horizontal="left"/>
    </xf>
    <xf numFmtId="0" fontId="2" fillId="6" borderId="38" xfId="0" applyFont="1" applyFill="1" applyBorder="1" applyAlignment="1">
      <alignment horizontal="left"/>
    </xf>
    <xf numFmtId="0" fontId="7" fillId="7" borderId="39" xfId="0" applyFont="1" applyFill="1" applyBorder="1" applyAlignment="1">
      <alignment horizontal="center"/>
    </xf>
    <xf numFmtId="0" fontId="7" fillId="7" borderId="40" xfId="0" applyFont="1" applyFill="1" applyBorder="1" applyAlignment="1">
      <alignment horizontal="center"/>
    </xf>
    <xf numFmtId="0" fontId="7" fillId="7" borderId="41" xfId="0" applyFont="1" applyFill="1" applyBorder="1" applyAlignment="1">
      <alignment horizontal="center" wrapText="1"/>
    </xf>
    <xf numFmtId="0" fontId="7" fillId="7" borderId="42" xfId="0" applyFont="1" applyFill="1" applyBorder="1" applyAlignment="1">
      <alignment horizontal="center"/>
    </xf>
    <xf numFmtId="0" fontId="1" fillId="7" borderId="43" xfId="0" applyFont="1" applyFill="1" applyBorder="1" applyAlignment="1">
      <alignment horizontal="center" wrapText="1"/>
    </xf>
    <xf numFmtId="0" fontId="1" fillId="7" borderId="44" xfId="0" applyFont="1" applyFill="1" applyBorder="1" applyAlignment="1">
      <alignment horizontal="center" wrapText="1"/>
    </xf>
    <xf numFmtId="0" fontId="1" fillId="7" borderId="45" xfId="0" applyFont="1" applyFill="1" applyBorder="1" applyAlignment="1">
      <alignment horizontal="center" wrapText="1"/>
    </xf>
    <xf numFmtId="0" fontId="1" fillId="7" borderId="46" xfId="0" applyFont="1" applyFill="1" applyBorder="1" applyAlignment="1">
      <alignment horizontal="center" wrapText="1"/>
    </xf>
    <xf numFmtId="0" fontId="1" fillId="7" borderId="47" xfId="0" applyFont="1" applyFill="1" applyBorder="1" applyAlignment="1">
      <alignment horizontal="center" wrapText="1"/>
    </xf>
    <xf numFmtId="0" fontId="1" fillId="7" borderId="48" xfId="0" applyFont="1" applyFill="1" applyBorder="1" applyAlignment="1">
      <alignment horizontal="center" wrapText="1"/>
    </xf>
    <xf numFmtId="0" fontId="1" fillId="7" borderId="49" xfId="0" applyFont="1" applyFill="1" applyBorder="1" applyAlignment="1">
      <alignment horizontal="center" wrapText="1"/>
    </xf>
    <xf numFmtId="0" fontId="1" fillId="7" borderId="50" xfId="0" applyFont="1" applyFill="1" applyBorder="1" applyAlignment="1">
      <alignment horizontal="center" wrapText="1"/>
    </xf>
    <xf numFmtId="0" fontId="1" fillId="7" borderId="51" xfId="0" applyFont="1" applyFill="1" applyBorder="1" applyAlignment="1">
      <alignment horizontal="center" wrapText="1"/>
    </xf>
    <xf numFmtId="0" fontId="1" fillId="7" borderId="52" xfId="0" applyFont="1" applyFill="1" applyBorder="1" applyAlignment="1">
      <alignment horizontal="center" wrapText="1"/>
    </xf>
    <xf numFmtId="0" fontId="1" fillId="7" borderId="53" xfId="0" applyFont="1" applyFill="1" applyBorder="1" applyAlignment="1">
      <alignment horizontal="center" wrapText="1"/>
    </xf>
    <xf numFmtId="0" fontId="1" fillId="6" borderId="0" xfId="0" applyFont="1" applyFill="1" applyBorder="1" applyAlignment="1">
      <alignment/>
    </xf>
    <xf numFmtId="49" fontId="1" fillId="6" borderId="0" xfId="0" applyNumberFormat="1" applyFont="1" applyFill="1" applyBorder="1" applyAlignment="1">
      <alignment/>
    </xf>
    <xf numFmtId="0" fontId="0" fillId="7" borderId="54" xfId="0" applyFont="1" applyFill="1" applyBorder="1" applyAlignment="1">
      <alignment horizontal="center" wrapText="1"/>
    </xf>
    <xf numFmtId="49" fontId="2" fillId="6" borderId="37" xfId="0" applyNumberFormat="1" applyFont="1" applyFill="1" applyBorder="1" applyAlignment="1">
      <alignment horizontal="left"/>
    </xf>
    <xf numFmtId="0" fontId="16" fillId="8" borderId="55" xfId="0" applyFont="1" applyFill="1" applyBorder="1" applyAlignment="1" applyProtection="1">
      <alignment vertical="center" wrapText="1"/>
      <protection locked="0"/>
    </xf>
    <xf numFmtId="0" fontId="16" fillId="6" borderId="56" xfId="0" applyNumberFormat="1" applyFont="1" applyFill="1" applyBorder="1" applyAlignment="1" applyProtection="1">
      <alignment vertical="center" wrapText="1"/>
      <protection/>
    </xf>
    <xf numFmtId="0" fontId="11" fillId="6" borderId="24" xfId="0" applyFont="1" applyFill="1" applyBorder="1" applyAlignment="1">
      <alignment horizontal="left" vertical="center" wrapText="1"/>
    </xf>
    <xf numFmtId="0" fontId="11" fillId="6" borderId="29" xfId="0" applyFont="1" applyFill="1" applyBorder="1" applyAlignment="1">
      <alignment horizontal="left" vertical="center" wrapText="1"/>
    </xf>
    <xf numFmtId="0" fontId="13" fillId="2" borderId="57" xfId="0" applyFont="1" applyFill="1" applyBorder="1" applyAlignment="1">
      <alignment horizontal="left" wrapText="1"/>
    </xf>
    <xf numFmtId="0" fontId="8" fillId="2" borderId="58" xfId="0" applyFont="1" applyFill="1" applyBorder="1" applyAlignment="1">
      <alignment wrapText="1"/>
    </xf>
    <xf numFmtId="0" fontId="8" fillId="2" borderId="59" xfId="0" applyFont="1" applyFill="1" applyBorder="1" applyAlignment="1">
      <alignment wrapText="1"/>
    </xf>
    <xf numFmtId="0" fontId="2" fillId="7" borderId="60" xfId="0" applyFont="1" applyFill="1" applyBorder="1" applyAlignment="1">
      <alignment horizontal="center"/>
    </xf>
    <xf numFmtId="0" fontId="2" fillId="7" borderId="61" xfId="0" applyFont="1" applyFill="1" applyBorder="1" applyAlignment="1">
      <alignment horizontal="center"/>
    </xf>
    <xf numFmtId="0" fontId="2" fillId="7" borderId="52" xfId="0" applyFont="1" applyFill="1" applyBorder="1" applyAlignment="1">
      <alignment horizontal="center"/>
    </xf>
    <xf numFmtId="0" fontId="2" fillId="2" borderId="62" xfId="0" applyFont="1" applyFill="1" applyBorder="1" applyAlignment="1">
      <alignment horizontal="right" vertical="center"/>
    </xf>
    <xf numFmtId="0" fontId="3" fillId="2" borderId="62" xfId="0" applyFont="1" applyFill="1" applyBorder="1" applyAlignment="1">
      <alignment horizontal="right" vertical="center"/>
    </xf>
    <xf numFmtId="0" fontId="2" fillId="2" borderId="63" xfId="0" applyFont="1" applyFill="1" applyBorder="1" applyAlignment="1">
      <alignment horizontal="right" vertical="center"/>
    </xf>
    <xf numFmtId="0" fontId="14" fillId="2" borderId="64" xfId="0" applyFont="1" applyFill="1" applyBorder="1" applyAlignment="1">
      <alignment horizontal="right" vertical="center"/>
    </xf>
    <xf numFmtId="0" fontId="15" fillId="0" borderId="65" xfId="0" applyFont="1" applyBorder="1" applyAlignment="1">
      <alignment horizontal="right"/>
    </xf>
    <xf numFmtId="0" fontId="9" fillId="2" borderId="66" xfId="0" applyFont="1" applyFill="1" applyBorder="1" applyAlignment="1">
      <alignment horizontal="center" vertical="center"/>
    </xf>
    <xf numFmtId="0" fontId="9" fillId="2" borderId="67" xfId="0" applyFont="1" applyFill="1" applyBorder="1" applyAlignment="1">
      <alignment horizontal="center" vertical="center"/>
    </xf>
    <xf numFmtId="0" fontId="12" fillId="0" borderId="67" xfId="0" applyFont="1" applyBorder="1" applyAlignment="1">
      <alignment horizontal="center" vertical="center"/>
    </xf>
    <xf numFmtId="0" fontId="12" fillId="0" borderId="68" xfId="0" applyFont="1" applyBorder="1" applyAlignment="1">
      <alignment horizontal="center" vertical="center"/>
    </xf>
    <xf numFmtId="0" fontId="8" fillId="2" borderId="69" xfId="0" applyFont="1" applyFill="1" applyBorder="1" applyAlignment="1">
      <alignment horizontal="left" wrapText="1"/>
    </xf>
    <xf numFmtId="0" fontId="8" fillId="2" borderId="70" xfId="0" applyFont="1" applyFill="1" applyBorder="1" applyAlignment="1">
      <alignment horizontal="left" wrapText="1"/>
    </xf>
    <xf numFmtId="0" fontId="8" fillId="2" borderId="71" xfId="0" applyFont="1" applyFill="1" applyBorder="1" applyAlignment="1">
      <alignment horizontal="left" wrapText="1"/>
    </xf>
    <xf numFmtId="0" fontId="8" fillId="2" borderId="72" xfId="0" applyFont="1" applyFill="1" applyBorder="1" applyAlignment="1">
      <alignment horizontal="left" wrapText="1"/>
    </xf>
    <xf numFmtId="0" fontId="8" fillId="2" borderId="73" xfId="0" applyFont="1" applyFill="1" applyBorder="1" applyAlignment="1">
      <alignment horizontal="left" wrapText="1"/>
    </xf>
    <xf numFmtId="0" fontId="8" fillId="2" borderId="74" xfId="0" applyFont="1" applyFill="1" applyBorder="1" applyAlignment="1">
      <alignment horizontal="left" wrapText="1"/>
    </xf>
    <xf numFmtId="0" fontId="2" fillId="2" borderId="75" xfId="0" applyFont="1" applyFill="1" applyBorder="1" applyAlignment="1">
      <alignment horizontal="right" vertical="center"/>
    </xf>
    <xf numFmtId="0" fontId="9" fillId="2" borderId="39" xfId="0" applyFont="1" applyFill="1" applyBorder="1" applyAlignment="1">
      <alignment horizontal="center" vertical="center"/>
    </xf>
    <xf numFmtId="0" fontId="14" fillId="2" borderId="76" xfId="0" applyFont="1" applyFill="1" applyBorder="1" applyAlignment="1">
      <alignment horizontal="right" vertical="center"/>
    </xf>
    <xf numFmtId="0" fontId="15" fillId="0" borderId="77" xfId="0" applyFont="1" applyBorder="1" applyAlignment="1">
      <alignment horizontal="right"/>
    </xf>
    <xf numFmtId="0" fontId="9" fillId="2" borderId="78" xfId="0" applyFont="1" applyFill="1" applyBorder="1" applyAlignment="1">
      <alignment horizontal="center"/>
    </xf>
    <xf numFmtId="0" fontId="0" fillId="0" borderId="79" xfId="0" applyBorder="1" applyAlignment="1">
      <alignment/>
    </xf>
    <xf numFmtId="0" fontId="0" fillId="0" borderId="80" xfId="0" applyBorder="1" applyAlignment="1">
      <alignment/>
    </xf>
    <xf numFmtId="0" fontId="9" fillId="2" borderId="79" xfId="0" applyFont="1" applyFill="1" applyBorder="1" applyAlignment="1">
      <alignment horizontal="center"/>
    </xf>
    <xf numFmtId="0" fontId="9" fillId="2" borderId="80"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EA%20Share\Enterprise%20Architecture\Segment%20Architecture%20Information\EA%20Segment%20Report\EA%20Segment%20Report%20-%20OMB%20Version%20-%20Dec%202008\EA_Segment_Report_v1.0_Submission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dentification"/>
      <sheetName val="Mappings"/>
      <sheetName val="Performance"/>
      <sheetName val="STP"/>
      <sheetName val="Collaboration &amp; Reuse"/>
      <sheetName val="Requirements"/>
      <sheetName val="Definitions"/>
      <sheetName val=" "/>
    </sheetNames>
    <sheetDataSet>
      <sheetData sheetId="8">
        <row r="2">
          <cell r="B2" t="str">
            <v>Agency for International Development</v>
          </cell>
        </row>
        <row r="3">
          <cell r="B3" t="str">
            <v>Corps of Engineers</v>
          </cell>
        </row>
        <row r="4">
          <cell r="B4" t="str">
            <v>Department of Agriculture</v>
          </cell>
        </row>
        <row r="5">
          <cell r="B5" t="str">
            <v>Department of Commerce</v>
          </cell>
        </row>
        <row r="6">
          <cell r="B6" t="str">
            <v>Department of Defense—Military</v>
          </cell>
        </row>
        <row r="7">
          <cell r="B7" t="str">
            <v>Department of Education</v>
          </cell>
        </row>
        <row r="8">
          <cell r="B8" t="str">
            <v>Department of Energy</v>
          </cell>
        </row>
        <row r="9">
          <cell r="B9" t="str">
            <v>Department of Health and Human Services</v>
          </cell>
        </row>
        <row r="10">
          <cell r="B10" t="str">
            <v>Department of Homeland Security</v>
          </cell>
        </row>
        <row r="11">
          <cell r="B11" t="str">
            <v>Department of Housing and Urban Development</v>
          </cell>
        </row>
        <row r="12">
          <cell r="B12" t="str">
            <v>Department of Justice</v>
          </cell>
        </row>
        <row r="13">
          <cell r="B13" t="str">
            <v>Department of Labor</v>
          </cell>
        </row>
        <row r="14">
          <cell r="B14" t="str">
            <v>Department of State</v>
          </cell>
        </row>
        <row r="15">
          <cell r="B15" t="str">
            <v>Department of the Interior</v>
          </cell>
        </row>
        <row r="16">
          <cell r="B16" t="str">
            <v>Department of the Treasury</v>
          </cell>
        </row>
        <row r="17">
          <cell r="B17" t="str">
            <v>Department of Transportation</v>
          </cell>
        </row>
        <row r="18">
          <cell r="B18" t="str">
            <v>Department of Veterans Affairs</v>
          </cell>
        </row>
        <row r="19">
          <cell r="B19" t="str">
            <v>Environmental Protection Agency</v>
          </cell>
        </row>
        <row r="20">
          <cell r="B20" t="str">
            <v>General Services Administration</v>
          </cell>
        </row>
        <row r="21">
          <cell r="B21" t="str">
            <v>National Aeronautics and Space Administration</v>
          </cell>
        </row>
        <row r="22">
          <cell r="B22" t="str">
            <v>National Archives and Records Administration</v>
          </cell>
        </row>
        <row r="23">
          <cell r="B23" t="str">
            <v>National Science Foundation</v>
          </cell>
        </row>
        <row r="24">
          <cell r="B24" t="str">
            <v>Nuclear Regulatory Commission</v>
          </cell>
        </row>
        <row r="25">
          <cell r="B25" t="str">
            <v>Office of Management and Budget</v>
          </cell>
        </row>
        <row r="26">
          <cell r="B26" t="str">
            <v>Office of Personnel Management</v>
          </cell>
        </row>
        <row r="27">
          <cell r="B27" t="str">
            <v>Office of the Director of National Intelligence</v>
          </cell>
        </row>
        <row r="28">
          <cell r="B28" t="str">
            <v>Small Business Administration</v>
          </cell>
        </row>
        <row r="29">
          <cell r="B29" t="str">
            <v>Smithsonian Institution</v>
          </cell>
        </row>
        <row r="30">
          <cell r="B30" t="str">
            <v>Social Security Administration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D39"/>
  <sheetViews>
    <sheetView tabSelected="1" zoomScale="46" zoomScaleNormal="46" workbookViewId="0" topLeftCell="A1">
      <selection activeCell="C2" sqref="C2"/>
    </sheetView>
  </sheetViews>
  <sheetFormatPr defaultColWidth="9.140625" defaultRowHeight="12.75"/>
  <cols>
    <col min="1" max="1" width="22.00390625" style="7" customWidth="1"/>
    <col min="2" max="2" width="91.421875" style="3" customWidth="1"/>
    <col min="3" max="3" width="161.8515625" style="4" customWidth="1"/>
    <col min="4" max="4" width="25.421875" style="8" customWidth="1"/>
    <col min="5" max="16384" width="9.140625" style="3" customWidth="1"/>
  </cols>
  <sheetData>
    <row r="1" ht="18.75" thickBot="1"/>
    <row r="2" spans="2:3" ht="28.5" thickTop="1">
      <c r="B2" s="65" t="s">
        <v>62</v>
      </c>
      <c r="C2" s="88" t="s">
        <v>109</v>
      </c>
    </row>
    <row r="3" spans="2:3" ht="28.5" thickBot="1">
      <c r="B3" s="66" t="s">
        <v>63</v>
      </c>
      <c r="C3" s="89" t="str">
        <f>IF(C2="Agency","Agency Code",VLOOKUP(C2,' '!A2:B30,2))</f>
        <v>Agency Code</v>
      </c>
    </row>
    <row r="4" spans="1:4" s="8" customFormat="1" ht="19.5" thickBot="1" thickTop="1">
      <c r="A4" s="69" t="s">
        <v>105</v>
      </c>
      <c r="B4" s="70" t="s">
        <v>106</v>
      </c>
      <c r="C4" s="71" t="s">
        <v>107</v>
      </c>
      <c r="D4" s="72" t="s">
        <v>130</v>
      </c>
    </row>
    <row r="5" spans="1:4" ht="131.25" customHeight="1" thickTop="1">
      <c r="A5" s="114" t="s">
        <v>136</v>
      </c>
      <c r="B5" s="91" t="str">
        <f>'Completion Capability Area'!A5</f>
        <v>Target Enterprise Architecture and Enterprise Transition Plan</v>
      </c>
      <c r="C5" s="29" t="s">
        <v>161</v>
      </c>
      <c r="D5" s="42">
        <f>'Completion Capability Area'!I5</f>
        <v>0</v>
      </c>
    </row>
    <row r="6" spans="1:4" ht="93" customHeight="1">
      <c r="A6" s="104"/>
      <c r="B6" s="30" t="str">
        <f>'Completion Capability Area'!A6</f>
        <v>Architectural Prioritization</v>
      </c>
      <c r="C6" s="31" t="s">
        <v>162</v>
      </c>
      <c r="D6" s="40">
        <f>'Completion Capability Area'!I6</f>
        <v>0</v>
      </c>
    </row>
    <row r="7" spans="1:4" ht="81" customHeight="1">
      <c r="A7" s="104"/>
      <c r="B7" s="30" t="str">
        <f>'Completion Capability Area'!A7</f>
        <v>Scope of Completion</v>
      </c>
      <c r="C7" s="31" t="s">
        <v>179</v>
      </c>
      <c r="D7" s="40">
        <f>'Completion Capability Area'!I7</f>
        <v>0</v>
      </c>
    </row>
    <row r="8" spans="1:4" ht="43.5" customHeight="1" thickBot="1">
      <c r="A8" s="104"/>
      <c r="B8" s="32" t="str">
        <f>'Completion Capability Area'!A8</f>
        <v>Internet Protocol Version 6 (IPv6)</v>
      </c>
      <c r="C8" s="33" t="s">
        <v>163</v>
      </c>
      <c r="D8" s="43">
        <f>'Completion Capability Area'!I8</f>
        <v>0</v>
      </c>
    </row>
    <row r="9" spans="1:4" ht="28.5" thickBot="1">
      <c r="A9" s="104"/>
      <c r="B9" s="115" t="s">
        <v>168</v>
      </c>
      <c r="C9" s="116"/>
      <c r="D9" s="60">
        <f>SUM(D5:D8)/4</f>
        <v>0</v>
      </c>
    </row>
    <row r="10" spans="1:4" ht="26.25">
      <c r="A10" s="105"/>
      <c r="B10" s="113" t="s">
        <v>95</v>
      </c>
      <c r="C10" s="19" t="s">
        <v>90</v>
      </c>
      <c r="D10" s="15">
        <f>IF(D9&gt;=4,"X - GREEN","")</f>
      </c>
    </row>
    <row r="11" spans="1:4" ht="26.25">
      <c r="A11" s="105"/>
      <c r="B11" s="99"/>
      <c r="C11" s="20" t="s">
        <v>91</v>
      </c>
      <c r="D11" s="16">
        <f>IF(D9&gt;=3,IF(D9&lt;4,"X - YELLOW",""),"")</f>
      </c>
    </row>
    <row r="12" spans="1:4" ht="27" thickBot="1">
      <c r="A12" s="106"/>
      <c r="B12" s="100"/>
      <c r="C12" s="21" t="s">
        <v>89</v>
      </c>
      <c r="D12" s="17">
        <f>IF(D9&lt;3,IF(D9&gt;0,"X - RED",""),"")</f>
      </c>
    </row>
    <row r="13" spans="1:4" s="8" customFormat="1" ht="19.5" thickBot="1" thickTop="1">
      <c r="A13" s="69" t="s">
        <v>105</v>
      </c>
      <c r="B13" s="70" t="s">
        <v>106</v>
      </c>
      <c r="C13" s="71" t="s">
        <v>107</v>
      </c>
      <c r="D13" s="72" t="s">
        <v>130</v>
      </c>
    </row>
    <row r="14" spans="1:4" ht="38.25" customHeight="1">
      <c r="A14" s="103" t="s">
        <v>137</v>
      </c>
      <c r="B14" s="34" t="str">
        <f>'Use Capability Area'!A5</f>
        <v>Performance Improvement Integration</v>
      </c>
      <c r="C14" s="35" t="s">
        <v>164</v>
      </c>
      <c r="D14" s="39">
        <f>'Use Capability Area'!I5</f>
        <v>0</v>
      </c>
    </row>
    <row r="15" spans="1:4" ht="36.75" customHeight="1">
      <c r="A15" s="104"/>
      <c r="B15" s="30" t="str">
        <f>'Use Capability Area'!A6</f>
        <v>CPIC Integration</v>
      </c>
      <c r="C15" s="36" t="s">
        <v>165</v>
      </c>
      <c r="D15" s="40">
        <f>'Use Capability Area'!I6</f>
        <v>0</v>
      </c>
    </row>
    <row r="16" spans="1:4" ht="39" customHeight="1">
      <c r="A16" s="104"/>
      <c r="B16" s="30" t="str">
        <f>'Use Capability Area'!A7</f>
        <v>FEA Reference Model and Exhibit 53 Data Quality</v>
      </c>
      <c r="C16" s="36" t="s">
        <v>166</v>
      </c>
      <c r="D16" s="40">
        <f>'Use Capability Area'!I7</f>
        <v>0</v>
      </c>
    </row>
    <row r="17" spans="1:4" ht="71.25">
      <c r="A17" s="104"/>
      <c r="B17" s="30" t="str">
        <f>'Use Capability Area'!A8</f>
        <v>Collaboration and Reuse</v>
      </c>
      <c r="C17" s="37" t="s">
        <v>171</v>
      </c>
      <c r="D17" s="40">
        <f>'Use Capability Area'!I8</f>
        <v>0</v>
      </c>
    </row>
    <row r="18" spans="1:4" ht="89.25" customHeight="1" thickBot="1">
      <c r="A18" s="104"/>
      <c r="B18" s="90" t="str">
        <f>'Use Capability Area'!A9</f>
        <v>EA Governance, Program management, Change Management, and Deployment</v>
      </c>
      <c r="C18" s="38" t="s">
        <v>172</v>
      </c>
      <c r="D18" s="41">
        <f>'Use Capability Area'!I9</f>
        <v>0</v>
      </c>
    </row>
    <row r="19" spans="1:4" ht="28.5" thickBot="1">
      <c r="A19" s="104"/>
      <c r="B19" s="101" t="s">
        <v>169</v>
      </c>
      <c r="C19" s="102"/>
      <c r="D19" s="64">
        <f>SUM(D14:D18)/5</f>
        <v>0</v>
      </c>
    </row>
    <row r="20" spans="1:4" ht="26.25">
      <c r="A20" s="105"/>
      <c r="B20" s="98" t="s">
        <v>95</v>
      </c>
      <c r="C20" s="62" t="s">
        <v>94</v>
      </c>
      <c r="D20" s="63">
        <f>IF(D19&gt;=4,"X - GREEN","")</f>
      </c>
    </row>
    <row r="21" spans="1:4" ht="26.25">
      <c r="A21" s="105"/>
      <c r="B21" s="99"/>
      <c r="C21" s="22" t="s">
        <v>92</v>
      </c>
      <c r="D21" s="16">
        <f>IF(D19&gt;=3,IF(D19&lt;4,"X - YELLOW",""),"")</f>
      </c>
    </row>
    <row r="22" spans="1:4" ht="27" thickBot="1">
      <c r="A22" s="106"/>
      <c r="B22" s="100"/>
      <c r="C22" s="23" t="s">
        <v>93</v>
      </c>
      <c r="D22" s="17">
        <f>IF(D19&lt;3,IF(D19&gt;0,"X - RED",""),"")</f>
      </c>
    </row>
    <row r="23" spans="1:4" s="8" customFormat="1" ht="19.5" thickBot="1" thickTop="1">
      <c r="A23" s="69" t="s">
        <v>105</v>
      </c>
      <c r="B23" s="70" t="s">
        <v>106</v>
      </c>
      <c r="C23" s="71" t="s">
        <v>107</v>
      </c>
      <c r="D23" s="72" t="s">
        <v>130</v>
      </c>
    </row>
    <row r="24" spans="1:4" ht="26.25">
      <c r="A24" s="103" t="s">
        <v>138</v>
      </c>
      <c r="B24" s="34" t="str">
        <f>'Results Capability Area'!A5</f>
        <v>Mission Performance</v>
      </c>
      <c r="C24" s="35" t="s">
        <v>173</v>
      </c>
      <c r="D24" s="39">
        <f>'Results Capability Area'!I5</f>
        <v>0</v>
      </c>
    </row>
    <row r="25" spans="1:4" ht="69.75" customHeight="1">
      <c r="A25" s="104"/>
      <c r="B25" s="30" t="str">
        <f>'Results Capability Area'!A6</f>
        <v>Cost Savings and Cost Avoidance</v>
      </c>
      <c r="C25" s="36" t="s">
        <v>174</v>
      </c>
      <c r="D25" s="40">
        <f>'Results Capability Area'!I6</f>
        <v>0</v>
      </c>
    </row>
    <row r="26" spans="1:4" ht="40.5" customHeight="1">
      <c r="A26" s="104"/>
      <c r="B26" s="30" t="str">
        <f>'Results Capability Area'!A7</f>
        <v>IT Infrastructure Portfolio Quality</v>
      </c>
      <c r="C26" s="37" t="s">
        <v>175</v>
      </c>
      <c r="D26" s="40">
        <f>'Results Capability Area'!I7</f>
        <v>0</v>
      </c>
    </row>
    <row r="27" spans="1:4" ht="96.75" customHeight="1" thickBot="1">
      <c r="A27" s="104"/>
      <c r="B27" s="32" t="str">
        <f>'Results Capability Area'!A8</f>
        <v>Measuring EA Program Value</v>
      </c>
      <c r="C27" s="61" t="s">
        <v>176</v>
      </c>
      <c r="D27" s="41">
        <f>'Results Capability Area'!I8</f>
        <v>0</v>
      </c>
    </row>
    <row r="28" spans="1:4" ht="28.5" thickBot="1">
      <c r="A28" s="104"/>
      <c r="B28" s="101" t="s">
        <v>170</v>
      </c>
      <c r="C28" s="102"/>
      <c r="D28" s="64">
        <f>SUM(D24:D27)/4</f>
        <v>0</v>
      </c>
    </row>
    <row r="29" spans="1:4" ht="26.25">
      <c r="A29" s="105"/>
      <c r="B29" s="98" t="s">
        <v>95</v>
      </c>
      <c r="C29" s="62" t="s">
        <v>9</v>
      </c>
      <c r="D29" s="63">
        <f>IF(D28&gt;=4,"X - GREEN","")</f>
      </c>
    </row>
    <row r="30" spans="1:4" ht="26.25">
      <c r="A30" s="105"/>
      <c r="B30" s="99"/>
      <c r="C30" s="22" t="s">
        <v>10</v>
      </c>
      <c r="D30" s="16">
        <f>IF(D28&gt;=3,IF(D28&lt;4,"X - YELLOW",""),"")</f>
      </c>
    </row>
    <row r="31" spans="1:4" ht="27" thickBot="1">
      <c r="A31" s="106"/>
      <c r="B31" s="100"/>
      <c r="C31" s="23" t="s">
        <v>11</v>
      </c>
      <c r="D31" s="17">
        <f>IF(D28&lt;3,IF(D28&gt;0,"X - RED",""),"")</f>
      </c>
    </row>
    <row r="32" ht="18.75" thickTop="1"/>
    <row r="33" spans="2:3" ht="18.75" thickBot="1">
      <c r="B33" s="5"/>
      <c r="C33" s="6"/>
    </row>
    <row r="34" spans="1:4" ht="16.5" thickBot="1">
      <c r="A34" s="95" t="s">
        <v>142</v>
      </c>
      <c r="B34" s="96"/>
      <c r="C34" s="96"/>
      <c r="D34" s="97"/>
    </row>
    <row r="35" spans="1:4" ht="18.75">
      <c r="A35" s="92" t="s">
        <v>167</v>
      </c>
      <c r="B35" s="93"/>
      <c r="C35" s="93"/>
      <c r="D35" s="94"/>
    </row>
    <row r="36" spans="1:4" ht="18">
      <c r="A36" s="110" t="s">
        <v>12</v>
      </c>
      <c r="B36" s="111"/>
      <c r="C36" s="111"/>
      <c r="D36" s="112"/>
    </row>
    <row r="37" spans="1:4" ht="18">
      <c r="A37" s="110" t="s">
        <v>13</v>
      </c>
      <c r="B37" s="111"/>
      <c r="C37" s="111"/>
      <c r="D37" s="112"/>
    </row>
    <row r="38" spans="1:4" ht="18">
      <c r="A38" s="110" t="s">
        <v>14</v>
      </c>
      <c r="B38" s="111"/>
      <c r="C38" s="111"/>
      <c r="D38" s="112"/>
    </row>
    <row r="39" spans="1:4" ht="18" customHeight="1" thickBot="1">
      <c r="A39" s="107" t="s">
        <v>15</v>
      </c>
      <c r="B39" s="108"/>
      <c r="C39" s="108"/>
      <c r="D39" s="109"/>
    </row>
  </sheetData>
  <sheetProtection password="EA0D" sheet="1" objects="1" scenarios="1" selectLockedCells="1"/>
  <mergeCells count="15">
    <mergeCell ref="B10:B12"/>
    <mergeCell ref="A5:A12"/>
    <mergeCell ref="B9:C9"/>
    <mergeCell ref="B19:C19"/>
    <mergeCell ref="A14:A22"/>
    <mergeCell ref="A39:D39"/>
    <mergeCell ref="A37:D37"/>
    <mergeCell ref="A36:D36"/>
    <mergeCell ref="A38:D38"/>
    <mergeCell ref="A35:D35"/>
    <mergeCell ref="A34:D34"/>
    <mergeCell ref="B20:B22"/>
    <mergeCell ref="B28:C28"/>
    <mergeCell ref="B29:B31"/>
    <mergeCell ref="A24:A31"/>
  </mergeCells>
  <dataValidations count="1">
    <dataValidation type="list" allowBlank="1" showInputMessage="1" showErrorMessage="1" sqref="C2">
      <formula1>AgencyName</formula1>
    </dataValidation>
  </dataValidations>
  <printOptions horizontalCentered="1"/>
  <pageMargins left="0.25" right="0.25" top="0.5" bottom="0.5" header="0.3" footer="0.3"/>
  <pageSetup fitToHeight="1" fitToWidth="1" horizontalDpi="600" verticalDpi="600" orientation="landscape" scale="38" r:id="rId1"/>
  <headerFooter alignWithMargins="0">
    <oddHeader>&amp;C&amp;"Arial,Bold"&amp;12OMB EA Assessment Framework 3.0 Worksheet  Agency Scorecard    &amp;A</oddHeader>
    <oddFooter>&amp;L&amp;F            &amp;A&amp;C&amp;P of &amp;N&amp;R&amp;D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8"/>
  <sheetViews>
    <sheetView zoomScale="70" zoomScaleNormal="70" workbookViewId="0" topLeftCell="A1">
      <pane xSplit="1" ySplit="4" topLeftCell="F5" activePane="bottomRight" state="frozen"/>
      <selection pane="topLeft" activeCell="H7" sqref="H7"/>
      <selection pane="topRight" activeCell="H7" sqref="H7"/>
      <selection pane="bottomLeft" activeCell="H7" sqref="H7"/>
      <selection pane="bottomRight" activeCell="J5" sqref="J5"/>
    </sheetView>
  </sheetViews>
  <sheetFormatPr defaultColWidth="9.140625" defaultRowHeight="12.75"/>
  <cols>
    <col min="1" max="1" width="19.140625" style="1" customWidth="1"/>
    <col min="2" max="2" width="43.140625" style="1" customWidth="1"/>
    <col min="3" max="3" width="44.421875" style="1" customWidth="1"/>
    <col min="4" max="4" width="41.00390625" style="1" customWidth="1"/>
    <col min="5" max="5" width="41.7109375" style="1" customWidth="1"/>
    <col min="6" max="6" width="41.28125" style="1" customWidth="1"/>
    <col min="7" max="8" width="30.7109375" style="1" customWidth="1"/>
    <col min="9" max="9" width="8.421875" style="1" customWidth="1"/>
    <col min="10" max="10" width="35.421875" style="1" customWidth="1"/>
    <col min="11" max="16384" width="9.140625" style="1" customWidth="1"/>
  </cols>
  <sheetData>
    <row r="1" spans="2:3" ht="16.5" thickTop="1">
      <c r="B1" s="24" t="str">
        <f>Summary!B2</f>
        <v>Agency Name : </v>
      </c>
      <c r="C1" s="87" t="str">
        <f>Summary!C2</f>
        <v>Agency</v>
      </c>
    </row>
    <row r="2" spans="2:3" ht="16.5" thickBot="1">
      <c r="B2" s="25" t="str">
        <f>Summary!B3</f>
        <v>Agency Code : </v>
      </c>
      <c r="C2" s="68" t="str">
        <f>Summary!C3</f>
        <v>Agency Code</v>
      </c>
    </row>
    <row r="3" spans="1:9" ht="27.75" thickBot="1" thickTop="1">
      <c r="A3" s="117" t="s">
        <v>135</v>
      </c>
      <c r="B3" s="118"/>
      <c r="C3" s="118"/>
      <c r="D3" s="118"/>
      <c r="E3" s="118"/>
      <c r="F3" s="118"/>
      <c r="G3" s="118"/>
      <c r="H3" s="118"/>
      <c r="I3" s="119"/>
    </row>
    <row r="4" spans="1:9" ht="26.25" thickBot="1">
      <c r="A4" s="26"/>
      <c r="B4" s="73" t="s">
        <v>99</v>
      </c>
      <c r="C4" s="73" t="s">
        <v>100</v>
      </c>
      <c r="D4" s="73" t="s">
        <v>101</v>
      </c>
      <c r="E4" s="73" t="s">
        <v>102</v>
      </c>
      <c r="F4" s="73" t="s">
        <v>103</v>
      </c>
      <c r="G4" s="73" t="s">
        <v>177</v>
      </c>
      <c r="H4" s="74" t="s">
        <v>178</v>
      </c>
      <c r="I4" s="75" t="s">
        <v>143</v>
      </c>
    </row>
    <row r="5" spans="1:9" s="11" customFormat="1" ht="268.5" thickTop="1">
      <c r="A5" s="18" t="s">
        <v>180</v>
      </c>
      <c r="B5" s="44" t="s">
        <v>154</v>
      </c>
      <c r="C5" s="44" t="s">
        <v>155</v>
      </c>
      <c r="D5" s="44" t="s">
        <v>156</v>
      </c>
      <c r="E5" s="44" t="s">
        <v>108</v>
      </c>
      <c r="F5" s="44" t="s">
        <v>129</v>
      </c>
      <c r="G5" s="47"/>
      <c r="H5" s="47"/>
      <c r="I5" s="48">
        <v>0</v>
      </c>
    </row>
    <row r="6" spans="1:9" s="10" customFormat="1" ht="306">
      <c r="A6" s="13" t="s">
        <v>147</v>
      </c>
      <c r="B6" s="45" t="s">
        <v>157</v>
      </c>
      <c r="C6" s="45" t="s">
        <v>127</v>
      </c>
      <c r="D6" s="45" t="s">
        <v>110</v>
      </c>
      <c r="E6" s="45" t="s">
        <v>128</v>
      </c>
      <c r="F6" s="45" t="s">
        <v>158</v>
      </c>
      <c r="G6" s="49"/>
      <c r="H6" s="49"/>
      <c r="I6" s="50">
        <v>0</v>
      </c>
    </row>
    <row r="7" spans="1:10" s="11" customFormat="1" ht="229.5">
      <c r="A7" s="13" t="s">
        <v>148</v>
      </c>
      <c r="B7" s="45" t="s">
        <v>111</v>
      </c>
      <c r="C7" s="45" t="s">
        <v>159</v>
      </c>
      <c r="D7" s="45" t="s">
        <v>160</v>
      </c>
      <c r="E7" s="45" t="s">
        <v>113</v>
      </c>
      <c r="F7" s="45" t="s">
        <v>112</v>
      </c>
      <c r="G7" s="49"/>
      <c r="H7" s="49"/>
      <c r="I7" s="50">
        <v>0</v>
      </c>
      <c r="J7" s="10"/>
    </row>
    <row r="8" spans="1:9" ht="192" thickBot="1">
      <c r="A8" s="14" t="s">
        <v>134</v>
      </c>
      <c r="B8" s="46" t="s">
        <v>114</v>
      </c>
      <c r="C8" s="46" t="s">
        <v>115</v>
      </c>
      <c r="D8" s="46" t="s">
        <v>118</v>
      </c>
      <c r="E8" s="46" t="s">
        <v>117</v>
      </c>
      <c r="F8" s="46" t="s">
        <v>116</v>
      </c>
      <c r="G8" s="51"/>
      <c r="H8" s="51"/>
      <c r="I8" s="52">
        <v>0</v>
      </c>
    </row>
    <row r="9" ht="13.5" thickTop="1"/>
  </sheetData>
  <sheetProtection password="EA0D" sheet="1" objects="1" scenarios="1" formatCells="0" formatRows="0"/>
  <protectedRanges>
    <protectedRange sqref="G5:I8" name="Range1"/>
  </protectedRanges>
  <mergeCells count="1">
    <mergeCell ref="A3:I3"/>
  </mergeCells>
  <dataValidations count="1">
    <dataValidation type="list" allowBlank="1" showInputMessage="1" showErrorMessage="1" sqref="I5:I8">
      <formula1>"0,1,2,3,4,5"</formula1>
    </dataValidation>
  </dataValidations>
  <printOptions horizontalCentered="1" verticalCentered="1"/>
  <pageMargins left="0.25" right="0.25" top="0.75" bottom="0.75" header="0.5" footer="0.5"/>
  <pageSetup fitToHeight="1" fitToWidth="1" horizontalDpi="600" verticalDpi="600" orientation="landscape" scale="45" r:id="rId1"/>
  <headerFooter alignWithMargins="0">
    <oddHeader>&amp;C&amp;"Arial,Bold"&amp;12OMB EA Assessment Framework 3.0
Agency Scorecard - &amp;A</oddHeader>
    <oddFooter>&amp;L&amp;F    &amp;A&amp;C&amp;P of &amp;N&amp;R&amp;D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9"/>
  <sheetViews>
    <sheetView zoomScale="75" zoomScaleNormal="75" workbookViewId="0" topLeftCell="A1">
      <pane xSplit="1" ySplit="4" topLeftCell="D8" activePane="bottomRight" state="frozen"/>
      <selection pane="topLeft" activeCell="H7" sqref="H7"/>
      <selection pane="topRight" activeCell="H7" sqref="H7"/>
      <selection pane="bottomLeft" activeCell="H7" sqref="H7"/>
      <selection pane="bottomRight" activeCell="G8" sqref="G8"/>
    </sheetView>
  </sheetViews>
  <sheetFormatPr defaultColWidth="9.140625" defaultRowHeight="12.75"/>
  <cols>
    <col min="1" max="1" width="31.140625" style="9" customWidth="1"/>
    <col min="2" max="2" width="59.57421875" style="1" customWidth="1"/>
    <col min="3" max="3" width="58.421875" style="1" customWidth="1"/>
    <col min="4" max="4" width="56.8515625" style="1" customWidth="1"/>
    <col min="5" max="5" width="60.57421875" style="1" customWidth="1"/>
    <col min="6" max="6" width="54.8515625" style="1" customWidth="1"/>
    <col min="7" max="8" width="31.140625" style="1" customWidth="1"/>
    <col min="9" max="9" width="7.421875" style="1" bestFit="1" customWidth="1"/>
    <col min="10" max="16384" width="31.140625" style="1" customWidth="1"/>
  </cols>
  <sheetData>
    <row r="1" spans="2:3" ht="16.5" thickTop="1">
      <c r="B1" s="24" t="str">
        <f>Summary!B2</f>
        <v>Agency Name : </v>
      </c>
      <c r="C1" s="67" t="str">
        <f>Summary!C2</f>
        <v>Agency</v>
      </c>
    </row>
    <row r="2" spans="2:3" ht="16.5" thickBot="1">
      <c r="B2" s="25" t="str">
        <f>Summary!B3</f>
        <v>Agency Code : </v>
      </c>
      <c r="C2" s="68" t="str">
        <f>Summary!C3</f>
        <v>Agency Code</v>
      </c>
    </row>
    <row r="3" spans="1:9" ht="27.75" thickBot="1" thickTop="1">
      <c r="A3" s="117" t="s">
        <v>140</v>
      </c>
      <c r="B3" s="120"/>
      <c r="C3" s="120"/>
      <c r="D3" s="120"/>
      <c r="E3" s="120"/>
      <c r="F3" s="120"/>
      <c r="G3" s="120"/>
      <c r="H3" s="120"/>
      <c r="I3" s="121"/>
    </row>
    <row r="4" spans="1:9" ht="26.25" thickBot="1">
      <c r="A4" s="27"/>
      <c r="B4" s="73" t="s">
        <v>99</v>
      </c>
      <c r="C4" s="73" t="s">
        <v>100</v>
      </c>
      <c r="D4" s="73" t="s">
        <v>101</v>
      </c>
      <c r="E4" s="73" t="s">
        <v>102</v>
      </c>
      <c r="F4" s="74" t="s">
        <v>103</v>
      </c>
      <c r="G4" s="76" t="s">
        <v>177</v>
      </c>
      <c r="H4" s="77" t="s">
        <v>178</v>
      </c>
      <c r="I4" s="78" t="s">
        <v>143</v>
      </c>
    </row>
    <row r="5" spans="1:9" ht="230.25" thickTop="1">
      <c r="A5" s="18" t="s">
        <v>149</v>
      </c>
      <c r="B5" s="44" t="s">
        <v>119</v>
      </c>
      <c r="C5" s="44" t="s">
        <v>120</v>
      </c>
      <c r="D5" s="44" t="s">
        <v>121</v>
      </c>
      <c r="E5" s="44" t="s">
        <v>122</v>
      </c>
      <c r="F5" s="44" t="s">
        <v>123</v>
      </c>
      <c r="G5" s="47"/>
      <c r="H5" s="53"/>
      <c r="I5" s="48">
        <v>0</v>
      </c>
    </row>
    <row r="6" spans="1:9" ht="191.25">
      <c r="A6" s="13" t="s">
        <v>139</v>
      </c>
      <c r="B6" s="45" t="s">
        <v>124</v>
      </c>
      <c r="C6" s="45" t="s">
        <v>125</v>
      </c>
      <c r="D6" s="45" t="s">
        <v>126</v>
      </c>
      <c r="E6" s="45" t="s">
        <v>182</v>
      </c>
      <c r="F6" s="45" t="s">
        <v>183</v>
      </c>
      <c r="G6" s="49"/>
      <c r="H6" s="54"/>
      <c r="I6" s="50">
        <v>0</v>
      </c>
    </row>
    <row r="7" spans="1:9" ht="165.75">
      <c r="A7" s="13" t="s">
        <v>150</v>
      </c>
      <c r="B7" s="45" t="s">
        <v>131</v>
      </c>
      <c r="C7" s="45" t="s">
        <v>132</v>
      </c>
      <c r="D7" s="45" t="s">
        <v>133</v>
      </c>
      <c r="E7" s="45" t="s">
        <v>184</v>
      </c>
      <c r="F7" s="45" t="s">
        <v>185</v>
      </c>
      <c r="G7" s="49"/>
      <c r="H7" s="54"/>
      <c r="I7" s="50">
        <v>0</v>
      </c>
    </row>
    <row r="8" spans="1:9" ht="255">
      <c r="A8" s="13" t="s">
        <v>145</v>
      </c>
      <c r="B8" s="45" t="s">
        <v>186</v>
      </c>
      <c r="C8" s="45" t="s">
        <v>187</v>
      </c>
      <c r="D8" s="45" t="s">
        <v>189</v>
      </c>
      <c r="E8" s="45" t="s">
        <v>188</v>
      </c>
      <c r="F8" s="45" t="s">
        <v>190</v>
      </c>
      <c r="G8" s="49"/>
      <c r="H8" s="54"/>
      <c r="I8" s="50">
        <v>0</v>
      </c>
    </row>
    <row r="9" spans="1:9" ht="243" thickBot="1">
      <c r="A9" s="14" t="s">
        <v>151</v>
      </c>
      <c r="B9" s="46" t="s">
        <v>191</v>
      </c>
      <c r="C9" s="46" t="s">
        <v>0</v>
      </c>
      <c r="D9" s="46" t="s">
        <v>1</v>
      </c>
      <c r="E9" s="46" t="s">
        <v>2</v>
      </c>
      <c r="F9" s="46" t="s">
        <v>3</v>
      </c>
      <c r="G9" s="51"/>
      <c r="H9" s="55"/>
      <c r="I9" s="52">
        <v>0</v>
      </c>
    </row>
    <row r="10" ht="13.5" thickTop="1"/>
  </sheetData>
  <sheetProtection password="EA0D" sheet="1" objects="1" scenarios="1" formatCells="0" formatRows="0"/>
  <protectedRanges>
    <protectedRange sqref="G5:I10" name="Range1_1"/>
  </protectedRanges>
  <mergeCells count="1">
    <mergeCell ref="A3:I3"/>
  </mergeCells>
  <dataValidations count="1">
    <dataValidation type="list" allowBlank="1" showInputMessage="1" showErrorMessage="1" sqref="I5:I10">
      <formula1>"0,1,2,3,4,5"</formula1>
    </dataValidation>
  </dataValidations>
  <printOptions horizontalCentered="1" verticalCentered="1"/>
  <pageMargins left="0.25" right="0.25" top="0.75" bottom="0.75" header="0.5" footer="0.5"/>
  <pageSetup fitToHeight="1" fitToWidth="1" horizontalDpi="600" verticalDpi="600" orientation="landscape" scale="34" r:id="rId1"/>
  <headerFooter alignWithMargins="0">
    <oddHeader>&amp;C&amp;"Arial,Bold"&amp;12OMB EA Assessment Framework 3.0
Agency Scorecard - &amp;A</oddHeader>
    <oddFooter>&amp;L&amp;F     &amp;A&amp;C&amp;P of &amp;N&amp;R&amp;D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8"/>
  <sheetViews>
    <sheetView zoomScale="75" zoomScaleNormal="75" workbookViewId="0" topLeftCell="A1">
      <pane xSplit="1" ySplit="4" topLeftCell="B5" activePane="bottomRight" state="frozen"/>
      <selection pane="topLeft" activeCell="H7" sqref="H7"/>
      <selection pane="topRight" activeCell="H7" sqref="H7"/>
      <selection pane="bottomLeft" activeCell="H7" sqref="H7"/>
      <selection pane="bottomRight" activeCell="A3" sqref="A3:I3"/>
    </sheetView>
  </sheetViews>
  <sheetFormatPr defaultColWidth="9.140625" defaultRowHeight="12.75"/>
  <cols>
    <col min="1" max="1" width="15.140625" style="2" customWidth="1"/>
    <col min="2" max="6" width="35.7109375" style="1" customWidth="1"/>
    <col min="7" max="8" width="30.7109375" style="1" customWidth="1"/>
    <col min="9" max="9" width="7.7109375" style="1" customWidth="1"/>
    <col min="10" max="16384" width="9.140625" style="1" customWidth="1"/>
  </cols>
  <sheetData>
    <row r="1" spans="2:3" ht="16.5" thickTop="1">
      <c r="B1" s="24" t="str">
        <f>Summary!B2</f>
        <v>Agency Name : </v>
      </c>
      <c r="C1" s="67" t="str">
        <f>Summary!C2</f>
        <v>Agency</v>
      </c>
    </row>
    <row r="2" spans="2:3" ht="16.5" thickBot="1">
      <c r="B2" s="25" t="str">
        <f>Summary!B3</f>
        <v>Agency Code : </v>
      </c>
      <c r="C2" s="68" t="str">
        <f>Summary!C3</f>
        <v>Agency Code</v>
      </c>
    </row>
    <row r="3" spans="1:9" ht="27.75" thickBot="1" thickTop="1">
      <c r="A3" s="117" t="s">
        <v>141</v>
      </c>
      <c r="B3" s="120"/>
      <c r="C3" s="120"/>
      <c r="D3" s="120"/>
      <c r="E3" s="120"/>
      <c r="F3" s="120"/>
      <c r="G3" s="120"/>
      <c r="H3" s="120"/>
      <c r="I3" s="121"/>
    </row>
    <row r="4" spans="1:9" ht="26.25" thickBot="1">
      <c r="A4" s="28"/>
      <c r="B4" s="79" t="s">
        <v>99</v>
      </c>
      <c r="C4" s="79" t="s">
        <v>100</v>
      </c>
      <c r="D4" s="79" t="s">
        <v>101</v>
      </c>
      <c r="E4" s="79" t="s">
        <v>102</v>
      </c>
      <c r="F4" s="80" t="s">
        <v>104</v>
      </c>
      <c r="G4" s="81" t="s">
        <v>177</v>
      </c>
      <c r="H4" s="82" t="s">
        <v>178</v>
      </c>
      <c r="I4" s="83" t="s">
        <v>143</v>
      </c>
    </row>
    <row r="5" spans="1:9" ht="153">
      <c r="A5" s="12" t="s">
        <v>152</v>
      </c>
      <c r="B5" s="59" t="s">
        <v>96</v>
      </c>
      <c r="C5" s="59" t="s">
        <v>4</v>
      </c>
      <c r="D5" s="59" t="s">
        <v>5</v>
      </c>
      <c r="E5" s="59" t="s">
        <v>97</v>
      </c>
      <c r="F5" s="59" t="s">
        <v>98</v>
      </c>
      <c r="G5" s="56"/>
      <c r="H5" s="57"/>
      <c r="I5" s="58">
        <v>0</v>
      </c>
    </row>
    <row r="6" spans="1:9" ht="344.25">
      <c r="A6" s="13" t="s">
        <v>144</v>
      </c>
      <c r="B6" s="45" t="s">
        <v>6</v>
      </c>
      <c r="C6" s="45" t="s">
        <v>7</v>
      </c>
      <c r="D6" s="45" t="s">
        <v>8</v>
      </c>
      <c r="E6" s="45" t="s">
        <v>78</v>
      </c>
      <c r="F6" s="45" t="s">
        <v>79</v>
      </c>
      <c r="G6" s="49"/>
      <c r="H6" s="54"/>
      <c r="I6" s="50">
        <v>0</v>
      </c>
    </row>
    <row r="7" spans="1:9" ht="255">
      <c r="A7" s="13" t="s">
        <v>153</v>
      </c>
      <c r="B7" s="45" t="s">
        <v>80</v>
      </c>
      <c r="C7" s="45" t="s">
        <v>81</v>
      </c>
      <c r="D7" s="45" t="s">
        <v>82</v>
      </c>
      <c r="E7" s="45" t="s">
        <v>83</v>
      </c>
      <c r="F7" s="45" t="s">
        <v>181</v>
      </c>
      <c r="G7" s="49"/>
      <c r="H7" s="54"/>
      <c r="I7" s="50">
        <v>0</v>
      </c>
    </row>
    <row r="8" spans="1:9" ht="166.5" thickBot="1">
      <c r="A8" s="14" t="s">
        <v>146</v>
      </c>
      <c r="B8" s="46" t="s">
        <v>84</v>
      </c>
      <c r="C8" s="46" t="s">
        <v>85</v>
      </c>
      <c r="D8" s="46" t="s">
        <v>86</v>
      </c>
      <c r="E8" s="46" t="s">
        <v>87</v>
      </c>
      <c r="F8" s="46" t="s">
        <v>88</v>
      </c>
      <c r="G8" s="51"/>
      <c r="H8" s="55"/>
      <c r="I8" s="52">
        <v>0</v>
      </c>
    </row>
    <row r="9" ht="13.5" thickTop="1"/>
  </sheetData>
  <sheetProtection password="EA0D" sheet="1" objects="1" scenarios="1" formatCells="0" formatRows="0"/>
  <protectedRanges>
    <protectedRange sqref="G5:I8" name="Range1"/>
  </protectedRanges>
  <mergeCells count="1">
    <mergeCell ref="A3:I3"/>
  </mergeCells>
  <dataValidations count="1">
    <dataValidation type="list" allowBlank="1" showInputMessage="1" showErrorMessage="1" sqref="I5:I8">
      <formula1>"0,1,2,3,4,5"</formula1>
    </dataValidation>
  </dataValidations>
  <printOptions horizontalCentered="1" verticalCentered="1"/>
  <pageMargins left="0.25" right="0.25" top="0.75" bottom="0.75" header="0.5" footer="0.5"/>
  <pageSetup fitToHeight="1" fitToWidth="1" horizontalDpi="600" verticalDpi="600" orientation="landscape" scale="49" r:id="rId1"/>
  <headerFooter alignWithMargins="0">
    <oddHeader>&amp;C&amp;"Arial,Bold"&amp;12OMB EA Assessment Framework 3.0
Agency Scorecard - &amp;A</oddHeader>
    <oddFooter>&amp;L&amp;F     &amp;A&amp;C&amp;P of &amp;N&amp;R&amp;D</oddFooter>
  </headerFooter>
</worksheet>
</file>

<file path=xl/worksheets/sheet5.xml><?xml version="1.0" encoding="utf-8"?>
<worksheet xmlns="http://schemas.openxmlformats.org/spreadsheetml/2006/main" xmlns:r="http://schemas.openxmlformats.org/officeDocument/2006/relationships">
  <dimension ref="A1:B30"/>
  <sheetViews>
    <sheetView workbookViewId="0" topLeftCell="C1">
      <selection activeCell="D6" sqref="D6"/>
    </sheetView>
  </sheetViews>
  <sheetFormatPr defaultColWidth="9.140625" defaultRowHeight="12.75"/>
  <cols>
    <col min="1" max="1" width="45.421875" style="0" hidden="1" customWidth="1"/>
    <col min="2" max="2" width="0" style="0" hidden="1" customWidth="1"/>
  </cols>
  <sheetData>
    <row r="1" spans="1:2" ht="26.25" thickTop="1">
      <c r="A1" s="86" t="s">
        <v>61</v>
      </c>
      <c r="B1" s="86" t="s">
        <v>16</v>
      </c>
    </row>
    <row r="2" spans="1:2" ht="12.75">
      <c r="A2" s="84" t="s">
        <v>66</v>
      </c>
      <c r="B2" s="85" t="s">
        <v>67</v>
      </c>
    </row>
    <row r="3" spans="1:2" ht="12.75">
      <c r="A3" s="84" t="s">
        <v>68</v>
      </c>
      <c r="B3" s="85" t="s">
        <v>69</v>
      </c>
    </row>
    <row r="4" spans="1:2" ht="12.75">
      <c r="A4" s="84" t="s">
        <v>17</v>
      </c>
      <c r="B4" s="85" t="s">
        <v>18</v>
      </c>
    </row>
    <row r="5" spans="1:2" ht="12.75">
      <c r="A5" s="84" t="s">
        <v>19</v>
      </c>
      <c r="B5" s="85" t="s">
        <v>20</v>
      </c>
    </row>
    <row r="6" spans="1:2" ht="12.75">
      <c r="A6" s="84" t="s">
        <v>21</v>
      </c>
      <c r="B6" s="85" t="s">
        <v>22</v>
      </c>
    </row>
    <row r="7" spans="1:2" ht="12.75">
      <c r="A7" s="84" t="s">
        <v>37</v>
      </c>
      <c r="B7" s="85" t="s">
        <v>38</v>
      </c>
    </row>
    <row r="8" spans="1:2" ht="12.75">
      <c r="A8" s="84" t="s">
        <v>39</v>
      </c>
      <c r="B8" s="85" t="s">
        <v>40</v>
      </c>
    </row>
    <row r="9" spans="1:2" ht="12.75">
      <c r="A9" s="84" t="s">
        <v>23</v>
      </c>
      <c r="B9" s="85" t="s">
        <v>24</v>
      </c>
    </row>
    <row r="10" spans="1:2" ht="12.75">
      <c r="A10" s="84" t="s">
        <v>47</v>
      </c>
      <c r="B10" s="85" t="s">
        <v>48</v>
      </c>
    </row>
    <row r="11" spans="1:2" ht="12.75">
      <c r="A11" s="84" t="s">
        <v>49</v>
      </c>
      <c r="B11" s="85" t="s">
        <v>50</v>
      </c>
    </row>
    <row r="12" spans="1:2" ht="12.75">
      <c r="A12" s="84" t="s">
        <v>27</v>
      </c>
      <c r="B12" s="85" t="s">
        <v>28</v>
      </c>
    </row>
    <row r="13" spans="1:2" ht="12.75">
      <c r="A13" s="84" t="s">
        <v>29</v>
      </c>
      <c r="B13" s="85" t="s">
        <v>30</v>
      </c>
    </row>
    <row r="14" spans="1:2" ht="12.75">
      <c r="A14" s="84" t="s">
        <v>31</v>
      </c>
      <c r="B14" s="85" t="s">
        <v>32</v>
      </c>
    </row>
    <row r="15" spans="1:2" ht="12.75">
      <c r="A15" s="84" t="s">
        <v>25</v>
      </c>
      <c r="B15" s="85" t="s">
        <v>26</v>
      </c>
    </row>
    <row r="16" spans="1:2" ht="12.75">
      <c r="A16" s="84" t="s">
        <v>33</v>
      </c>
      <c r="B16" s="85" t="s">
        <v>34</v>
      </c>
    </row>
    <row r="17" spans="1:2" ht="12.75">
      <c r="A17" s="84" t="s">
        <v>43</v>
      </c>
      <c r="B17" s="85" t="s">
        <v>44</v>
      </c>
    </row>
    <row r="18" spans="1:2" ht="12.75">
      <c r="A18" s="84" t="s">
        <v>57</v>
      </c>
      <c r="B18" s="85" t="s">
        <v>58</v>
      </c>
    </row>
    <row r="19" spans="1:2" ht="12.75">
      <c r="A19" s="84" t="s">
        <v>41</v>
      </c>
      <c r="B19" s="85" t="s">
        <v>42</v>
      </c>
    </row>
    <row r="20" spans="1:2" ht="12.75">
      <c r="A20" s="84" t="s">
        <v>45</v>
      </c>
      <c r="B20" s="85" t="s">
        <v>46</v>
      </c>
    </row>
    <row r="21" spans="1:2" ht="12.75">
      <c r="A21" s="84" t="s">
        <v>51</v>
      </c>
      <c r="B21" s="85" t="s">
        <v>52</v>
      </c>
    </row>
    <row r="22" spans="1:2" ht="12.75">
      <c r="A22" s="84" t="s">
        <v>70</v>
      </c>
      <c r="B22" s="85" t="s">
        <v>71</v>
      </c>
    </row>
    <row r="23" spans="1:2" ht="12.75">
      <c r="A23" s="84" t="s">
        <v>59</v>
      </c>
      <c r="B23" s="85" t="s">
        <v>60</v>
      </c>
    </row>
    <row r="24" spans="1:2" ht="12.75">
      <c r="A24" s="84" t="s">
        <v>72</v>
      </c>
      <c r="B24" s="85" t="s">
        <v>73</v>
      </c>
    </row>
    <row r="25" spans="1:2" ht="12.75">
      <c r="A25" s="84" t="s">
        <v>64</v>
      </c>
      <c r="B25" s="85" t="s">
        <v>65</v>
      </c>
    </row>
    <row r="26" spans="1:2" ht="12.75">
      <c r="A26" s="84" t="s">
        <v>53</v>
      </c>
      <c r="B26" s="85" t="s">
        <v>54</v>
      </c>
    </row>
    <row r="27" spans="1:2" ht="12.75">
      <c r="A27" s="84" t="s">
        <v>76</v>
      </c>
      <c r="B27" s="85" t="s">
        <v>77</v>
      </c>
    </row>
    <row r="28" spans="1:2" ht="12.75">
      <c r="A28" s="84" t="s">
        <v>55</v>
      </c>
      <c r="B28" s="85" t="s">
        <v>56</v>
      </c>
    </row>
    <row r="29" spans="1:2" ht="12.75">
      <c r="A29" s="84" t="s">
        <v>74</v>
      </c>
      <c r="B29" s="85" t="s">
        <v>75</v>
      </c>
    </row>
    <row r="30" spans="1:2" ht="12.75">
      <c r="A30" s="84" t="s">
        <v>35</v>
      </c>
      <c r="B30" s="85" t="s">
        <v>36</v>
      </c>
    </row>
  </sheetData>
  <sheetProtection password="EA0D" sheet="1" objects="1" scenarios="1"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EAAF 3.0 Self Assessment Scoring Workbook</dc:title>
  <dc:subject/>
  <dc:creator/>
  <cp:keywords/>
  <dc:description>version 3</dc:description>
  <cp:lastModifiedBy>Bajpai_V</cp:lastModifiedBy>
  <cp:lastPrinted>2008-12-29T22:11:14Z</cp:lastPrinted>
  <dcterms:created xsi:type="dcterms:W3CDTF">2005-12-14T15:23:02Z</dcterms:created>
  <dcterms:modified xsi:type="dcterms:W3CDTF">2008-12-29T22:26:05Z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-1821691681</vt:i4>
  </property>
  <property fmtid="{D5CDD505-2E9C-101B-9397-08002B2CF9AE}" pid="3" name="_NewReviewCycle">
    <vt:lpwstr/>
  </property>
  <property fmtid="{D5CDD505-2E9C-101B-9397-08002B2CF9AE}" pid="4" name="_EmailSubject">
    <vt:lpwstr>E-Gov (FEA) files uplaod - OMB_EAAF_v3.0_Self_Assessment_Template_Dec_2008</vt:lpwstr>
  </property>
  <property fmtid="{D5CDD505-2E9C-101B-9397-08002B2CF9AE}" pid="5" name="_AuthorEmail">
    <vt:lpwstr>Vivek_Bajpai@omb.eop.gov</vt:lpwstr>
  </property>
  <property fmtid="{D5CDD505-2E9C-101B-9397-08002B2CF9AE}" pid="6" name="_AuthorEmailDisplayName">
    <vt:lpwstr>Bajpai, Vivek</vt:lpwstr>
  </property>
  <property fmtid="{D5CDD505-2E9C-101B-9397-08002B2CF9AE}" pid="7" name="_PreviousAdHocReviewCycleID">
    <vt:i4>175691964</vt:i4>
  </property>
</Properties>
</file>